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8e1465a50f80b4/Dokumenty/Dokumenty PC HP domace/SMT/SMT 2026/SMT Testy X Bionic 10.-12.04.2026/"/>
    </mc:Choice>
  </mc:AlternateContent>
  <xr:revisionPtr revIDLastSave="5" documentId="8_{F3FC0E76-9101-4859-BB58-B022DF70461A}" xr6:coauthVersionLast="47" xr6:coauthVersionMax="47" xr10:uidLastSave="{D1F19EEF-C60B-4F1A-8BD3-6C14F99D11DE}"/>
  <bookViews>
    <workbookView xWindow="-108" yWindow="-108" windowWidth="23256" windowHeight="12576" xr2:uid="{33D3CBEA-47F1-401D-B29A-5707C68148F7}"/>
  </bookViews>
  <sheets>
    <sheet name="Testovanie SMT 10.-12.04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24" i="1" l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Fildo</author>
  </authors>
  <commentList>
    <comment ref="E4" authorId="0" shapeId="0" xr:uid="{19EA52B7-0720-476C-8930-2397AC12426E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kg</t>
        </r>
      </text>
    </comment>
    <comment ref="F4" authorId="0" shapeId="0" xr:uid="{94E2D459-D63E-4AD7-B411-5A0D46807210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cm</t>
        </r>
      </text>
    </comment>
    <comment ref="G4" authorId="0" shapeId="0" xr:uid="{B7B10C24-6074-4476-AC09-D050DE76A53A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cm
</t>
        </r>
      </text>
    </comment>
    <comment ref="J4" authorId="0" shapeId="0" xr:uid="{D5532C75-D1AE-4E96-B334-9F20AB1589ED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kg
</t>
        </r>
      </text>
    </comment>
    <comment ref="M4" authorId="0" shapeId="0" xr:uid="{65487122-BE7D-4B29-97FB-49B16813B564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dievčatá výdrž
chlapci počet
</t>
        </r>
      </text>
    </comment>
    <comment ref="O4" authorId="0" shapeId="0" xr:uid="{2D127495-830A-422A-A2C0-FA712C597EDD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za 1 min</t>
        </r>
      </text>
    </comment>
    <comment ref="Q4" authorId="0" shapeId="0" xr:uid="{8A60ABB8-5DA0-489F-BFBE-35F0E3024F94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dievčatá 800m
chlapci 1500m
</t>
        </r>
      </text>
    </comment>
    <comment ref="U4" authorId="0" shapeId="0" xr:uid="{7CE3BECA-52D1-4BD5-9F16-03EE7FCD1BD9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počet opakovaní
iba najstarší ročník</t>
        </r>
      </text>
    </comment>
    <comment ref="W4" authorId="0" shapeId="0" xr:uid="{22FB7256-E384-4FF1-9D26-6ADB3B0D0DA6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max. počet opakovaní</t>
        </r>
      </text>
    </comment>
    <comment ref="Q20" authorId="0" shapeId="0" xr:uid="{21F8F57A-64D4-4AC5-9D46-A080997B7ED5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bolesť nohy
</t>
        </r>
      </text>
    </comment>
    <comment ref="AA21" authorId="0" shapeId="0" xr:uid="{A911DCA4-0159-409D-8E4C-1DB671FAC5C6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menzes
</t>
        </r>
      </text>
    </comment>
    <comment ref="AA23" authorId="0" shapeId="0" xr:uid="{D87898C9-DA66-4B50-BA4A-4FD86E331E57}">
      <text>
        <r>
          <rPr>
            <b/>
            <sz val="9"/>
            <color indexed="81"/>
            <rFont val="Segoe UI"/>
            <family val="2"/>
            <charset val="238"/>
          </rPr>
          <t>Fildo:</t>
        </r>
        <r>
          <rPr>
            <sz val="9"/>
            <color indexed="81"/>
            <rFont val="Segoe UI"/>
            <family val="2"/>
            <charset val="238"/>
          </rPr>
          <t xml:space="preserve">
menzes
</t>
        </r>
      </text>
    </comment>
  </commentList>
</comments>
</file>

<file path=xl/sharedStrings.xml><?xml version="1.0" encoding="utf-8"?>
<sst xmlns="http://schemas.openxmlformats.org/spreadsheetml/2006/main" count="93" uniqueCount="43">
  <si>
    <t xml:space="preserve">Výsledky testovania SMT </t>
  </si>
  <si>
    <t>meno</t>
  </si>
  <si>
    <t>ročník</t>
  </si>
  <si>
    <t>váha</t>
  </si>
  <si>
    <t>výška</t>
  </si>
  <si>
    <t>predklon</t>
  </si>
  <si>
    <t>rozpätie</t>
  </si>
  <si>
    <t>tuk %</t>
  </si>
  <si>
    <t>svaly</t>
  </si>
  <si>
    <t>hod medi.</t>
  </si>
  <si>
    <t>body</t>
  </si>
  <si>
    <t>zhyby</t>
  </si>
  <si>
    <t>ľah-sed</t>
  </si>
  <si>
    <t>beh</t>
  </si>
  <si>
    <t>tlak</t>
  </si>
  <si>
    <t>príťah</t>
  </si>
  <si>
    <t>kľuky</t>
  </si>
  <si>
    <t>BODY spolu</t>
  </si>
  <si>
    <t>skok</t>
  </si>
  <si>
    <t>Uhrík Michal</t>
  </si>
  <si>
    <t>Klimo Filip</t>
  </si>
  <si>
    <t>Nágel Adam</t>
  </si>
  <si>
    <t>Habrman Marcel</t>
  </si>
  <si>
    <t>Bača Izabela</t>
  </si>
  <si>
    <t>Dimič Sebastián</t>
  </si>
  <si>
    <t>Potúčková Laura</t>
  </si>
  <si>
    <t>x</t>
  </si>
  <si>
    <t>Fiamová Zoja</t>
  </si>
  <si>
    <t>Havran Emília</t>
  </si>
  <si>
    <t xml:space="preserve">Koreňová Kristína </t>
  </si>
  <si>
    <t>Kašuba Samuel</t>
  </si>
  <si>
    <t>Vágvölgyi Marcell</t>
  </si>
  <si>
    <t>Mitaš Patrik</t>
  </si>
  <si>
    <t xml:space="preserve">Frič Andrej </t>
  </si>
  <si>
    <t>Stascov Damir</t>
  </si>
  <si>
    <t>Ondrejíčková Ema</t>
  </si>
  <si>
    <t>Nagy Gréta</t>
  </si>
  <si>
    <t>Tóthová Kristína</t>
  </si>
  <si>
    <t>Valová Michaela</t>
  </si>
  <si>
    <t>Testovací zraz XB Šamorín 10.-12.04.2026</t>
  </si>
  <si>
    <t>10.-12.04.2026 XB Šamorín</t>
  </si>
  <si>
    <t>plávanie 100m</t>
  </si>
  <si>
    <t>choroba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</si>
</sst>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8"/>
      <name val="Arial"/>
      <family val="2"/>
      <charset val="238"/>
    </font>
    <font>
      <sz val="18"/>
      <name val="Arial"/>
      <family val="2"/>
      <charset val="238"/>
    </font>
    <font>
      <sz val="22"/>
      <name val="Arial"/>
      <family val="2"/>
      <charset val="238"/>
    </font>
    <font>
      <b/>
      <i/>
      <sz val="2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6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8" fillId="3" borderId="1" xfId="0" applyFont="1" applyFill="1" applyBorder="1"/>
    <xf numFmtId="0" fontId="9" fillId="4" borderId="1" xfId="0" applyFont="1" applyFill="1" applyBorder="1"/>
    <xf numFmtId="0" fontId="9" fillId="3" borderId="1" xfId="0" applyFont="1" applyFill="1" applyBorder="1"/>
    <xf numFmtId="0" fontId="9" fillId="0" borderId="1" xfId="0" applyFont="1" applyBorder="1"/>
    <xf numFmtId="0" fontId="9" fillId="4" borderId="2" xfId="0" applyFont="1" applyFill="1" applyBorder="1"/>
    <xf numFmtId="0" fontId="9" fillId="5" borderId="3" xfId="0" applyFont="1" applyFill="1" applyBorder="1" applyAlignment="1">
      <alignment horizontal="center"/>
    </xf>
    <xf numFmtId="0" fontId="12" fillId="0" borderId="0" xfId="0" applyFont="1"/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0" fillId="5" borderId="1" xfId="0" applyFont="1" applyFill="1" applyBorder="1"/>
    <xf numFmtId="0" fontId="10" fillId="5" borderId="1" xfId="0" applyFont="1" applyFill="1" applyBorder="1" applyAlignment="1">
      <alignment horizontal="center"/>
    </xf>
    <xf numFmtId="0" fontId="2" fillId="6" borderId="0" xfId="0" applyFont="1" applyFill="1"/>
    <xf numFmtId="0" fontId="3" fillId="6" borderId="0" xfId="0" applyFont="1" applyFill="1"/>
    <xf numFmtId="0" fontId="4" fillId="6" borderId="0" xfId="0" applyFont="1" applyFill="1"/>
    <xf numFmtId="0" fontId="5" fillId="6" borderId="0" xfId="0" applyFont="1" applyFill="1"/>
    <xf numFmtId="0" fontId="1" fillId="0" borderId="1" xfId="0" applyFont="1" applyBorder="1"/>
    <xf numFmtId="20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2" fillId="3" borderId="1" xfId="0" applyFont="1" applyFill="1" applyBorder="1" applyAlignment="1">
      <alignment horizontal="right"/>
    </xf>
    <xf numFmtId="0" fontId="12" fillId="4" borderId="1" xfId="0" applyFont="1" applyFill="1" applyBorder="1" applyAlignment="1">
      <alignment horizontal="right"/>
    </xf>
    <xf numFmtId="0" fontId="12" fillId="4" borderId="2" xfId="0" applyFont="1" applyFill="1" applyBorder="1" applyAlignment="1">
      <alignment horizontal="right"/>
    </xf>
    <xf numFmtId="20" fontId="12" fillId="3" borderId="1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right"/>
    </xf>
    <xf numFmtId="0" fontId="13" fillId="5" borderId="4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D9C0-B3AC-42DC-B96B-F0B96FCF8CB3}">
  <dimension ref="B2:AB24"/>
  <sheetViews>
    <sheetView tabSelected="1" zoomScale="88" zoomScaleNormal="88" workbookViewId="0">
      <pane ySplit="1" topLeftCell="A2" activePane="bottomLeft" state="frozen"/>
      <selection pane="bottomLeft" activeCell="Z3" sqref="Z3"/>
    </sheetView>
  </sheetViews>
  <sheetFormatPr defaultRowHeight="14.4" x14ac:dyDescent="0.3"/>
  <cols>
    <col min="1" max="1" width="3.77734375" customWidth="1"/>
    <col min="2" max="2" width="4.33203125" customWidth="1"/>
    <col min="3" max="3" width="19.77734375" customWidth="1"/>
    <col min="5" max="5" width="5.21875" customWidth="1"/>
    <col min="6" max="6" width="5.6640625" customWidth="1"/>
    <col min="7" max="7" width="8.44140625" customWidth="1"/>
    <col min="8" max="8" width="7.77734375" customWidth="1"/>
    <col min="9" max="9" width="5.88671875" customWidth="1"/>
    <col min="10" max="10" width="5.33203125" customWidth="1"/>
    <col min="12" max="12" width="4.77734375" customWidth="1"/>
    <col min="13" max="13" width="5.44140625" customWidth="1"/>
    <col min="14" max="14" width="4.77734375" customWidth="1"/>
    <col min="15" max="15" width="6.5546875" customWidth="1"/>
    <col min="16" max="16" width="4.77734375" customWidth="1"/>
    <col min="17" max="17" width="5.21875" customWidth="1"/>
    <col min="18" max="18" width="4.44140625" customWidth="1"/>
    <col min="19" max="19" width="4.33203125" customWidth="1"/>
    <col min="20" max="20" width="4.77734375" customWidth="1"/>
    <col min="21" max="21" width="5.33203125" customWidth="1"/>
    <col min="22" max="24" width="4.77734375" customWidth="1"/>
    <col min="25" max="25" width="10.44140625" customWidth="1"/>
    <col min="26" max="26" width="5.77734375" customWidth="1"/>
    <col min="27" max="27" width="14.77734375" customWidth="1"/>
  </cols>
  <sheetData>
    <row r="2" spans="2:28" s="1" customFormat="1" ht="27.6" x14ac:dyDescent="0.45">
      <c r="B2" s="16" t="s">
        <v>39</v>
      </c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2:28" s="1" customFormat="1" ht="28.2" thickBot="1" x14ac:dyDescent="0.5">
      <c r="B3" s="16" t="s">
        <v>0</v>
      </c>
      <c r="C3" s="17"/>
      <c r="D3" s="17"/>
      <c r="E3" s="18"/>
      <c r="F3" s="18"/>
      <c r="G3" s="19" t="s">
        <v>40</v>
      </c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4" spans="2:28" ht="15.6" x14ac:dyDescent="0.3">
      <c r="B4" s="2"/>
      <c r="C4" s="3" t="s">
        <v>1</v>
      </c>
      <c r="D4" s="4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6" t="s">
        <v>9</v>
      </c>
      <c r="L4" s="6" t="s">
        <v>10</v>
      </c>
      <c r="M4" s="7" t="s">
        <v>11</v>
      </c>
      <c r="N4" s="7" t="s">
        <v>10</v>
      </c>
      <c r="O4" s="6" t="s">
        <v>12</v>
      </c>
      <c r="P4" s="6" t="s">
        <v>10</v>
      </c>
      <c r="Q4" s="8" t="s">
        <v>13</v>
      </c>
      <c r="R4" s="8" t="s">
        <v>10</v>
      </c>
      <c r="S4" s="6" t="s">
        <v>14</v>
      </c>
      <c r="T4" s="6" t="s">
        <v>10</v>
      </c>
      <c r="U4" s="8" t="s">
        <v>15</v>
      </c>
      <c r="V4" s="8" t="s">
        <v>10</v>
      </c>
      <c r="W4" s="6" t="s">
        <v>16</v>
      </c>
      <c r="X4" s="9" t="s">
        <v>10</v>
      </c>
      <c r="Y4" s="10" t="s">
        <v>17</v>
      </c>
      <c r="Z4" s="8" t="s">
        <v>18</v>
      </c>
      <c r="AA4" s="20" t="s">
        <v>41</v>
      </c>
    </row>
    <row r="5" spans="2:28" ht="14.1" customHeight="1" x14ac:dyDescent="0.3">
      <c r="B5" s="12">
        <v>13</v>
      </c>
      <c r="C5" s="12" t="s">
        <v>19</v>
      </c>
      <c r="D5" s="13">
        <v>2013</v>
      </c>
      <c r="E5" s="27">
        <v>40.1</v>
      </c>
      <c r="F5" s="27">
        <v>161</v>
      </c>
      <c r="G5" s="23">
        <v>-6</v>
      </c>
      <c r="H5" s="23">
        <v>160</v>
      </c>
      <c r="I5" s="23">
        <v>4.5</v>
      </c>
      <c r="J5" s="23">
        <v>21.1</v>
      </c>
      <c r="K5" s="24">
        <v>630</v>
      </c>
      <c r="L5" s="24">
        <v>112</v>
      </c>
      <c r="M5" s="23">
        <v>25</v>
      </c>
      <c r="N5" s="23">
        <v>375</v>
      </c>
      <c r="O5" s="24">
        <v>65</v>
      </c>
      <c r="P5" s="24">
        <v>252</v>
      </c>
      <c r="Q5" s="21">
        <v>0.22569444444444445</v>
      </c>
      <c r="R5" s="23">
        <v>484</v>
      </c>
      <c r="S5" s="24" t="s">
        <v>26</v>
      </c>
      <c r="T5" s="24">
        <v>0</v>
      </c>
      <c r="U5" s="22" t="s">
        <v>26</v>
      </c>
      <c r="V5" s="22">
        <v>0</v>
      </c>
      <c r="W5" s="24">
        <v>65</v>
      </c>
      <c r="X5" s="25">
        <v>325</v>
      </c>
      <c r="Y5" s="28">
        <f>SUM(L5+N5+P5+R5+T5+V5+X5)</f>
        <v>1548</v>
      </c>
      <c r="Z5" s="22">
        <v>191</v>
      </c>
      <c r="AA5" s="21">
        <v>7.7777777777777779E-2</v>
      </c>
    </row>
    <row r="6" spans="2:28" ht="14.1" customHeight="1" x14ac:dyDescent="0.3">
      <c r="B6" s="12">
        <v>14</v>
      </c>
      <c r="C6" s="12" t="s">
        <v>20</v>
      </c>
      <c r="D6" s="13">
        <v>2013</v>
      </c>
      <c r="E6" s="27" t="s">
        <v>26</v>
      </c>
      <c r="F6" s="27" t="s">
        <v>26</v>
      </c>
      <c r="G6" s="23" t="s">
        <v>26</v>
      </c>
      <c r="H6" s="23" t="s">
        <v>26</v>
      </c>
      <c r="I6" s="23" t="s">
        <v>26</v>
      </c>
      <c r="J6" s="23" t="s">
        <v>26</v>
      </c>
      <c r="K6" s="24" t="s">
        <v>26</v>
      </c>
      <c r="L6" s="24">
        <v>0</v>
      </c>
      <c r="M6" s="23" t="s">
        <v>26</v>
      </c>
      <c r="N6" s="23"/>
      <c r="O6" s="24" t="s">
        <v>26</v>
      </c>
      <c r="P6" s="24">
        <v>0</v>
      </c>
      <c r="Q6" s="21"/>
      <c r="R6" s="23">
        <v>0</v>
      </c>
      <c r="S6" s="24" t="s">
        <v>26</v>
      </c>
      <c r="T6" s="24">
        <v>0</v>
      </c>
      <c r="U6" s="22" t="s">
        <v>26</v>
      </c>
      <c r="V6" s="22">
        <v>0</v>
      </c>
      <c r="W6" s="24" t="s">
        <v>26</v>
      </c>
      <c r="X6" s="25">
        <v>0</v>
      </c>
      <c r="Y6" s="28">
        <f t="shared" ref="Y6:Y24" si="0">SUM(L6+N6+P6+R6+T6+V6+X6)</f>
        <v>0</v>
      </c>
      <c r="Z6" s="22" t="s">
        <v>26</v>
      </c>
      <c r="AA6" s="22" t="s">
        <v>26</v>
      </c>
      <c r="AB6" t="s">
        <v>42</v>
      </c>
    </row>
    <row r="7" spans="2:28" ht="14.1" customHeight="1" x14ac:dyDescent="0.3">
      <c r="B7" s="12">
        <v>15</v>
      </c>
      <c r="C7" s="12" t="s">
        <v>21</v>
      </c>
      <c r="D7" s="13">
        <v>2013</v>
      </c>
      <c r="E7" s="27">
        <v>53.7</v>
      </c>
      <c r="F7" s="27">
        <v>169</v>
      </c>
      <c r="G7" s="23">
        <v>-13</v>
      </c>
      <c r="H7" s="23">
        <v>176</v>
      </c>
      <c r="I7" s="23">
        <v>7.9</v>
      </c>
      <c r="J7" s="23">
        <v>27.5</v>
      </c>
      <c r="K7" s="24">
        <v>700</v>
      </c>
      <c r="L7" s="24">
        <v>140</v>
      </c>
      <c r="M7" s="23">
        <v>14</v>
      </c>
      <c r="N7" s="23">
        <v>210</v>
      </c>
      <c r="O7" s="24">
        <v>62</v>
      </c>
      <c r="P7" s="24">
        <v>231</v>
      </c>
      <c r="Q7" s="21">
        <v>0.22847222222222222</v>
      </c>
      <c r="R7" s="23">
        <v>468</v>
      </c>
      <c r="S7" s="24" t="s">
        <v>26</v>
      </c>
      <c r="T7" s="24">
        <v>0</v>
      </c>
      <c r="U7" s="22" t="s">
        <v>26</v>
      </c>
      <c r="V7" s="22">
        <v>0</v>
      </c>
      <c r="W7" s="24">
        <v>51</v>
      </c>
      <c r="X7" s="25">
        <v>255</v>
      </c>
      <c r="Y7" s="28">
        <f t="shared" si="0"/>
        <v>1304</v>
      </c>
      <c r="Z7" s="22">
        <v>210</v>
      </c>
      <c r="AA7" s="21">
        <v>8.1944444444444445E-2</v>
      </c>
    </row>
    <row r="8" spans="2:28" ht="14.1" customHeight="1" x14ac:dyDescent="0.3">
      <c r="B8" s="12">
        <v>16</v>
      </c>
      <c r="C8" s="12" t="s">
        <v>22</v>
      </c>
      <c r="D8" s="13">
        <v>2013</v>
      </c>
      <c r="E8" s="27">
        <v>48.5</v>
      </c>
      <c r="F8" s="27">
        <v>161</v>
      </c>
      <c r="G8" s="23">
        <v>-5</v>
      </c>
      <c r="H8" s="23">
        <v>168</v>
      </c>
      <c r="I8" s="23">
        <v>14.1</v>
      </c>
      <c r="J8" s="23">
        <v>22.9</v>
      </c>
      <c r="K8" s="24">
        <v>500</v>
      </c>
      <c r="L8" s="24">
        <v>60</v>
      </c>
      <c r="M8" s="23">
        <v>8</v>
      </c>
      <c r="N8" s="23">
        <v>110</v>
      </c>
      <c r="O8" s="24">
        <v>57</v>
      </c>
      <c r="P8" s="24">
        <v>196</v>
      </c>
      <c r="Q8" s="21">
        <v>0.23472222222222222</v>
      </c>
      <c r="R8" s="23">
        <v>432</v>
      </c>
      <c r="S8" s="24" t="s">
        <v>26</v>
      </c>
      <c r="T8" s="24">
        <v>0</v>
      </c>
      <c r="U8" s="22" t="s">
        <v>26</v>
      </c>
      <c r="V8" s="22">
        <v>0</v>
      </c>
      <c r="W8" s="24">
        <v>61</v>
      </c>
      <c r="X8" s="25">
        <v>305</v>
      </c>
      <c r="Y8" s="28">
        <f t="shared" si="0"/>
        <v>1103</v>
      </c>
      <c r="Z8" s="22">
        <v>190</v>
      </c>
      <c r="AA8" s="21">
        <v>7.4999999999999997E-2</v>
      </c>
    </row>
    <row r="9" spans="2:28" ht="14.1" customHeight="1" x14ac:dyDescent="0.3">
      <c r="B9" s="12">
        <v>17</v>
      </c>
      <c r="C9" s="12" t="s">
        <v>23</v>
      </c>
      <c r="D9" s="13">
        <v>2013</v>
      </c>
      <c r="E9" s="27">
        <v>65.099999999999994</v>
      </c>
      <c r="F9" s="27">
        <v>175</v>
      </c>
      <c r="G9" s="23">
        <v>-15</v>
      </c>
      <c r="H9" s="23">
        <v>178</v>
      </c>
      <c r="I9" s="23">
        <v>17.600000000000001</v>
      </c>
      <c r="J9" s="23">
        <v>29.8</v>
      </c>
      <c r="K9" s="24">
        <v>770</v>
      </c>
      <c r="L9" s="24">
        <v>168</v>
      </c>
      <c r="M9" s="26">
        <v>3.8194444444444448E-2</v>
      </c>
      <c r="N9" s="23">
        <v>385</v>
      </c>
      <c r="O9" s="24">
        <v>57</v>
      </c>
      <c r="P9" s="24">
        <v>196</v>
      </c>
      <c r="Q9" s="21">
        <v>0.11041666666666666</v>
      </c>
      <c r="R9" s="23">
        <v>602</v>
      </c>
      <c r="S9" s="24" t="s">
        <v>26</v>
      </c>
      <c r="T9" s="24">
        <v>0</v>
      </c>
      <c r="U9" s="22" t="s">
        <v>26</v>
      </c>
      <c r="V9" s="22">
        <v>0</v>
      </c>
      <c r="W9" s="24">
        <v>50</v>
      </c>
      <c r="X9" s="25">
        <v>250</v>
      </c>
      <c r="Y9" s="28">
        <f t="shared" si="0"/>
        <v>1601</v>
      </c>
      <c r="Z9" s="22">
        <v>200</v>
      </c>
      <c r="AA9" s="21">
        <v>6.805555555555555E-2</v>
      </c>
    </row>
    <row r="10" spans="2:28" ht="14.1" customHeight="1" x14ac:dyDescent="0.3">
      <c r="B10" s="12">
        <v>18</v>
      </c>
      <c r="C10" s="12" t="s">
        <v>24</v>
      </c>
      <c r="D10" s="13">
        <v>2013</v>
      </c>
      <c r="E10" s="27">
        <v>52.5</v>
      </c>
      <c r="F10" s="27">
        <v>172</v>
      </c>
      <c r="G10" s="23">
        <v>-5</v>
      </c>
      <c r="H10" s="23">
        <v>173</v>
      </c>
      <c r="I10" s="23">
        <v>7.5</v>
      </c>
      <c r="J10" s="23">
        <v>26.9</v>
      </c>
      <c r="K10" s="24">
        <v>600</v>
      </c>
      <c r="L10" s="24">
        <v>100</v>
      </c>
      <c r="M10" s="23">
        <v>16</v>
      </c>
      <c r="N10" s="23">
        <v>240</v>
      </c>
      <c r="O10" s="24">
        <v>58</v>
      </c>
      <c r="P10" s="24">
        <v>203</v>
      </c>
      <c r="Q10" s="21">
        <v>0.24166666666666667</v>
      </c>
      <c r="R10" s="23">
        <v>392</v>
      </c>
      <c r="S10" s="24" t="s">
        <v>26</v>
      </c>
      <c r="T10" s="24">
        <v>0</v>
      </c>
      <c r="U10" s="22" t="s">
        <v>26</v>
      </c>
      <c r="V10" s="22">
        <v>0</v>
      </c>
      <c r="W10" s="24">
        <v>54</v>
      </c>
      <c r="X10" s="25">
        <v>270</v>
      </c>
      <c r="Y10" s="28">
        <f t="shared" si="0"/>
        <v>1205</v>
      </c>
      <c r="Z10" s="22">
        <v>197</v>
      </c>
      <c r="AA10" s="21">
        <v>7.0833333333333331E-2</v>
      </c>
    </row>
    <row r="11" spans="2:28" ht="14.1" customHeight="1" x14ac:dyDescent="0.3">
      <c r="B11" s="12">
        <v>19</v>
      </c>
      <c r="C11" s="12" t="s">
        <v>25</v>
      </c>
      <c r="D11" s="13">
        <v>2013</v>
      </c>
      <c r="E11" s="27">
        <v>55.2</v>
      </c>
      <c r="F11" s="23">
        <v>161</v>
      </c>
      <c r="G11" s="23">
        <v>-16</v>
      </c>
      <c r="H11" s="23">
        <v>167</v>
      </c>
      <c r="I11" s="23">
        <v>11.4</v>
      </c>
      <c r="J11" s="23">
        <v>24.2</v>
      </c>
      <c r="K11" s="24">
        <v>690</v>
      </c>
      <c r="L11" s="24">
        <v>136</v>
      </c>
      <c r="M11" s="26">
        <v>5.5555555555555558E-3</v>
      </c>
      <c r="N11" s="23">
        <v>56</v>
      </c>
      <c r="O11" s="24">
        <v>49</v>
      </c>
      <c r="P11" s="24">
        <v>140</v>
      </c>
      <c r="Q11" s="21">
        <v>0.12777777777777777</v>
      </c>
      <c r="R11" s="23">
        <v>427</v>
      </c>
      <c r="S11" s="24" t="s">
        <v>26</v>
      </c>
      <c r="T11" s="24">
        <v>0</v>
      </c>
      <c r="U11" s="22" t="s">
        <v>26</v>
      </c>
      <c r="V11" s="22">
        <v>0</v>
      </c>
      <c r="W11" s="24">
        <v>47</v>
      </c>
      <c r="X11" s="25">
        <v>235</v>
      </c>
      <c r="Y11" s="28">
        <f t="shared" si="0"/>
        <v>994</v>
      </c>
      <c r="Z11" s="22">
        <v>202</v>
      </c>
      <c r="AA11" s="21">
        <v>7.3611111111111113E-2</v>
      </c>
    </row>
    <row r="12" spans="2:28" ht="14.1" customHeight="1" x14ac:dyDescent="0.3">
      <c r="B12" s="12">
        <v>20</v>
      </c>
      <c r="C12" s="12" t="s">
        <v>27</v>
      </c>
      <c r="D12" s="13">
        <v>2013</v>
      </c>
      <c r="E12" s="27">
        <v>50.2</v>
      </c>
      <c r="F12" s="27">
        <v>165</v>
      </c>
      <c r="G12" s="23">
        <v>-8</v>
      </c>
      <c r="H12" s="23">
        <v>166</v>
      </c>
      <c r="I12" s="23">
        <v>16.2</v>
      </c>
      <c r="J12" s="23">
        <v>23.1</v>
      </c>
      <c r="K12" s="24">
        <v>590</v>
      </c>
      <c r="L12" s="24">
        <v>96</v>
      </c>
      <c r="M12" s="26">
        <v>3.0555555555555555E-2</v>
      </c>
      <c r="N12" s="23">
        <v>308</v>
      </c>
      <c r="O12" s="24">
        <v>66</v>
      </c>
      <c r="P12" s="24">
        <v>259</v>
      </c>
      <c r="Q12" s="21">
        <v>0.1361111111111111</v>
      </c>
      <c r="R12" s="23">
        <v>343</v>
      </c>
      <c r="S12" s="24" t="s">
        <v>26</v>
      </c>
      <c r="T12" s="24">
        <v>0</v>
      </c>
      <c r="U12" s="22" t="s">
        <v>26</v>
      </c>
      <c r="V12" s="22">
        <v>0</v>
      </c>
      <c r="W12" s="24">
        <v>45</v>
      </c>
      <c r="X12" s="25">
        <v>225</v>
      </c>
      <c r="Y12" s="28">
        <f t="shared" si="0"/>
        <v>1231</v>
      </c>
      <c r="Z12" s="22">
        <v>213</v>
      </c>
      <c r="AA12" s="21">
        <v>7.9166666666666663E-2</v>
      </c>
    </row>
    <row r="13" spans="2:28" ht="14.1" customHeight="1" x14ac:dyDescent="0.3">
      <c r="B13" s="12">
        <v>21</v>
      </c>
      <c r="C13" s="12" t="s">
        <v>28</v>
      </c>
      <c r="D13" s="13">
        <v>2013</v>
      </c>
      <c r="E13" s="27">
        <v>51</v>
      </c>
      <c r="F13" s="27">
        <v>156</v>
      </c>
      <c r="G13" s="23">
        <v>-19</v>
      </c>
      <c r="H13" s="23">
        <v>160</v>
      </c>
      <c r="I13" s="23">
        <v>21.1</v>
      </c>
      <c r="J13" s="23">
        <v>24.2</v>
      </c>
      <c r="K13" s="24">
        <v>500</v>
      </c>
      <c r="L13" s="24">
        <v>60</v>
      </c>
      <c r="M13" s="26">
        <v>1.7361111111111112E-2</v>
      </c>
      <c r="N13" s="23">
        <v>175</v>
      </c>
      <c r="O13" s="24">
        <v>49</v>
      </c>
      <c r="P13" s="24">
        <v>140</v>
      </c>
      <c r="Q13" s="21">
        <v>0.13680555555555557</v>
      </c>
      <c r="R13" s="23">
        <v>336</v>
      </c>
      <c r="S13" s="24" t="s">
        <v>26</v>
      </c>
      <c r="T13" s="24">
        <v>0</v>
      </c>
      <c r="U13" s="22" t="s">
        <v>26</v>
      </c>
      <c r="V13" s="22">
        <v>0</v>
      </c>
      <c r="W13" s="24">
        <v>43</v>
      </c>
      <c r="X13" s="25">
        <v>215</v>
      </c>
      <c r="Y13" s="28">
        <f t="shared" si="0"/>
        <v>926</v>
      </c>
      <c r="Z13" s="22">
        <v>185</v>
      </c>
      <c r="AA13" s="21">
        <v>7.6388888888888895E-2</v>
      </c>
    </row>
    <row r="14" spans="2:28" ht="14.1" customHeight="1" x14ac:dyDescent="0.3">
      <c r="B14" s="12">
        <v>22</v>
      </c>
      <c r="C14" s="12" t="s">
        <v>29</v>
      </c>
      <c r="D14" s="13">
        <v>2013</v>
      </c>
      <c r="E14" s="27" t="s">
        <v>26</v>
      </c>
      <c r="F14" s="27" t="s">
        <v>26</v>
      </c>
      <c r="G14" s="23" t="s">
        <v>26</v>
      </c>
      <c r="H14" s="23" t="s">
        <v>26</v>
      </c>
      <c r="I14" s="23" t="s">
        <v>26</v>
      </c>
      <c r="J14" s="23" t="s">
        <v>26</v>
      </c>
      <c r="K14" s="24" t="s">
        <v>26</v>
      </c>
      <c r="L14" s="24"/>
      <c r="M14" s="23" t="s">
        <v>26</v>
      </c>
      <c r="N14" s="23"/>
      <c r="O14" s="24" t="s">
        <v>26</v>
      </c>
      <c r="P14" s="24"/>
      <c r="Q14" s="21" t="s">
        <v>26</v>
      </c>
      <c r="R14" s="23">
        <v>0</v>
      </c>
      <c r="S14" s="24" t="s">
        <v>26</v>
      </c>
      <c r="T14" s="24"/>
      <c r="U14" s="22" t="s">
        <v>26</v>
      </c>
      <c r="V14" s="22"/>
      <c r="W14" s="24" t="s">
        <v>26</v>
      </c>
      <c r="X14" s="25"/>
      <c r="Y14" s="28">
        <f t="shared" si="0"/>
        <v>0</v>
      </c>
      <c r="Z14" s="22" t="s">
        <v>26</v>
      </c>
      <c r="AA14" s="22" t="s">
        <v>26</v>
      </c>
    </row>
    <row r="15" spans="2:28" ht="14.1" customHeight="1" x14ac:dyDescent="0.3">
      <c r="B15" s="14">
        <v>23</v>
      </c>
      <c r="C15" s="14" t="s">
        <v>30</v>
      </c>
      <c r="D15" s="15">
        <v>2012</v>
      </c>
      <c r="E15" s="27">
        <v>62</v>
      </c>
      <c r="F15" s="27">
        <v>171</v>
      </c>
      <c r="G15" s="23">
        <v>0</v>
      </c>
      <c r="H15" s="23">
        <v>175</v>
      </c>
      <c r="I15" s="23">
        <v>10.9</v>
      </c>
      <c r="J15" s="23">
        <v>31.2</v>
      </c>
      <c r="K15" s="24">
        <v>790</v>
      </c>
      <c r="L15" s="24">
        <v>176</v>
      </c>
      <c r="M15" s="23">
        <v>17</v>
      </c>
      <c r="N15" s="23">
        <v>255</v>
      </c>
      <c r="O15" s="24">
        <v>71</v>
      </c>
      <c r="P15" s="24">
        <v>294</v>
      </c>
      <c r="Q15" s="21">
        <v>0.23402777777777778</v>
      </c>
      <c r="R15" s="23">
        <v>436</v>
      </c>
      <c r="S15" s="24">
        <v>50</v>
      </c>
      <c r="T15" s="24">
        <v>250</v>
      </c>
      <c r="U15" s="22">
        <v>52</v>
      </c>
      <c r="V15" s="22">
        <v>260</v>
      </c>
      <c r="W15" s="24">
        <v>53</v>
      </c>
      <c r="X15" s="25">
        <v>265</v>
      </c>
      <c r="Y15" s="28">
        <f t="shared" si="0"/>
        <v>1936</v>
      </c>
      <c r="Z15" s="22">
        <v>205</v>
      </c>
      <c r="AA15" s="21">
        <v>8.5416666666666669E-2</v>
      </c>
    </row>
    <row r="16" spans="2:28" ht="14.1" customHeight="1" x14ac:dyDescent="0.3">
      <c r="B16" s="14">
        <v>24</v>
      </c>
      <c r="C16" s="14" t="s">
        <v>31</v>
      </c>
      <c r="D16" s="15">
        <v>2012</v>
      </c>
      <c r="E16" s="27">
        <v>64.900000000000006</v>
      </c>
      <c r="F16" s="27">
        <v>176</v>
      </c>
      <c r="G16" s="23">
        <v>-9</v>
      </c>
      <c r="H16" s="23">
        <v>181</v>
      </c>
      <c r="I16" s="23">
        <v>8.6</v>
      </c>
      <c r="J16" s="23">
        <v>33.6</v>
      </c>
      <c r="K16" s="24">
        <v>890</v>
      </c>
      <c r="L16" s="24">
        <v>216</v>
      </c>
      <c r="M16" s="23">
        <v>17</v>
      </c>
      <c r="N16" s="23">
        <v>255</v>
      </c>
      <c r="O16" s="24">
        <v>62</v>
      </c>
      <c r="P16" s="24">
        <v>231</v>
      </c>
      <c r="Q16" s="21">
        <v>0.22361111111111112</v>
      </c>
      <c r="R16" s="23">
        <v>496</v>
      </c>
      <c r="S16" s="24">
        <v>52</v>
      </c>
      <c r="T16" s="24">
        <v>260</v>
      </c>
      <c r="U16" s="22">
        <v>54</v>
      </c>
      <c r="V16" s="22">
        <v>270</v>
      </c>
      <c r="W16" s="24">
        <v>57</v>
      </c>
      <c r="X16" s="25">
        <v>285</v>
      </c>
      <c r="Y16" s="28">
        <f t="shared" si="0"/>
        <v>2013</v>
      </c>
      <c r="Z16" s="22">
        <v>225</v>
      </c>
      <c r="AA16" s="21">
        <v>6.1111111111111109E-2</v>
      </c>
    </row>
    <row r="17" spans="2:27" ht="14.1" customHeight="1" x14ac:dyDescent="0.3">
      <c r="B17" s="14">
        <v>25</v>
      </c>
      <c r="C17" s="14" t="s">
        <v>32</v>
      </c>
      <c r="D17" s="15">
        <v>2012</v>
      </c>
      <c r="E17" s="27">
        <v>55.3</v>
      </c>
      <c r="F17" s="27">
        <v>169</v>
      </c>
      <c r="G17" s="23">
        <v>-15</v>
      </c>
      <c r="H17" s="23">
        <v>172</v>
      </c>
      <c r="I17" s="23">
        <v>10</v>
      </c>
      <c r="J17" s="23">
        <v>27.8</v>
      </c>
      <c r="K17" s="24">
        <v>850</v>
      </c>
      <c r="L17" s="24">
        <v>200</v>
      </c>
      <c r="M17" s="23">
        <v>15</v>
      </c>
      <c r="N17" s="23">
        <v>225</v>
      </c>
      <c r="O17" s="24">
        <v>70</v>
      </c>
      <c r="P17" s="24">
        <v>287</v>
      </c>
      <c r="Q17" s="21">
        <v>0.22013888888888888</v>
      </c>
      <c r="R17" s="23">
        <v>516</v>
      </c>
      <c r="S17" s="24">
        <v>51</v>
      </c>
      <c r="T17" s="24">
        <v>255</v>
      </c>
      <c r="U17" s="22">
        <v>70</v>
      </c>
      <c r="V17" s="22">
        <v>350</v>
      </c>
      <c r="W17" s="24">
        <v>37</v>
      </c>
      <c r="X17" s="25">
        <v>185</v>
      </c>
      <c r="Y17" s="28">
        <f t="shared" si="0"/>
        <v>2018</v>
      </c>
      <c r="Z17" s="22">
        <v>220</v>
      </c>
      <c r="AA17" s="21">
        <v>7.0833333333333331E-2</v>
      </c>
    </row>
    <row r="18" spans="2:27" ht="14.1" customHeight="1" x14ac:dyDescent="0.3">
      <c r="B18" s="14">
        <v>26</v>
      </c>
      <c r="C18" s="14" t="s">
        <v>33</v>
      </c>
      <c r="D18" s="15">
        <v>2012</v>
      </c>
      <c r="E18" s="27">
        <v>71.900000000000006</v>
      </c>
      <c r="F18" s="27">
        <v>176</v>
      </c>
      <c r="G18" s="23">
        <v>-12</v>
      </c>
      <c r="H18" s="23">
        <v>177</v>
      </c>
      <c r="I18" s="23">
        <v>10.9</v>
      </c>
      <c r="J18" s="23">
        <v>36.4</v>
      </c>
      <c r="K18" s="24">
        <v>920</v>
      </c>
      <c r="L18" s="24">
        <v>228</v>
      </c>
      <c r="M18" s="23">
        <v>14</v>
      </c>
      <c r="N18" s="23">
        <v>210</v>
      </c>
      <c r="O18" s="24">
        <v>62</v>
      </c>
      <c r="P18" s="24">
        <v>231</v>
      </c>
      <c r="Q18" s="21">
        <v>0.22638888888888889</v>
      </c>
      <c r="R18" s="23">
        <v>480</v>
      </c>
      <c r="S18" s="24">
        <v>63</v>
      </c>
      <c r="T18" s="24">
        <v>315</v>
      </c>
      <c r="U18" s="22">
        <v>74</v>
      </c>
      <c r="V18" s="22">
        <v>370</v>
      </c>
      <c r="W18" s="24">
        <v>33</v>
      </c>
      <c r="X18" s="25">
        <v>28</v>
      </c>
      <c r="Y18" s="28">
        <f t="shared" si="0"/>
        <v>1862</v>
      </c>
      <c r="Z18" s="22">
        <v>244</v>
      </c>
      <c r="AA18" s="21">
        <v>8.1250000000000003E-2</v>
      </c>
    </row>
    <row r="19" spans="2:27" ht="14.1" customHeight="1" x14ac:dyDescent="0.3">
      <c r="B19" s="14">
        <v>27</v>
      </c>
      <c r="C19" s="14" t="s">
        <v>34</v>
      </c>
      <c r="D19" s="15">
        <v>2012</v>
      </c>
      <c r="E19" s="27">
        <v>71.2</v>
      </c>
      <c r="F19" s="23">
        <v>191</v>
      </c>
      <c r="G19" s="23">
        <v>-10</v>
      </c>
      <c r="H19" s="23">
        <v>200</v>
      </c>
      <c r="I19" s="23">
        <v>7.6</v>
      </c>
      <c r="J19" s="23">
        <v>37.299999999999997</v>
      </c>
      <c r="K19" s="24">
        <v>910</v>
      </c>
      <c r="L19" s="24">
        <v>224</v>
      </c>
      <c r="M19" s="23">
        <v>15</v>
      </c>
      <c r="N19" s="23">
        <v>225</v>
      </c>
      <c r="O19" s="24">
        <v>50</v>
      </c>
      <c r="P19" s="24">
        <v>147</v>
      </c>
      <c r="Q19" s="21">
        <v>0.22708333333333333</v>
      </c>
      <c r="R19" s="23">
        <v>476</v>
      </c>
      <c r="S19" s="24">
        <v>60</v>
      </c>
      <c r="T19" s="24">
        <v>300</v>
      </c>
      <c r="U19" s="22">
        <v>56</v>
      </c>
      <c r="V19" s="22">
        <v>280</v>
      </c>
      <c r="W19" s="24">
        <v>52</v>
      </c>
      <c r="X19" s="25">
        <v>260</v>
      </c>
      <c r="Y19" s="28">
        <f t="shared" si="0"/>
        <v>1912</v>
      </c>
      <c r="Z19" s="22">
        <v>223</v>
      </c>
      <c r="AA19" s="21">
        <v>0.10277777777777777</v>
      </c>
    </row>
    <row r="20" spans="2:27" ht="14.1" customHeight="1" x14ac:dyDescent="0.3">
      <c r="B20" s="14">
        <v>28</v>
      </c>
      <c r="C20" s="14" t="s">
        <v>35</v>
      </c>
      <c r="D20" s="15">
        <v>2012</v>
      </c>
      <c r="E20" s="27">
        <v>56.1</v>
      </c>
      <c r="F20" s="27">
        <v>164</v>
      </c>
      <c r="G20" s="23">
        <v>-25</v>
      </c>
      <c r="H20" s="23">
        <v>168</v>
      </c>
      <c r="I20" s="23">
        <v>18.7</v>
      </c>
      <c r="J20" s="23">
        <v>25.3</v>
      </c>
      <c r="K20" s="24">
        <v>710</v>
      </c>
      <c r="L20" s="24">
        <v>144</v>
      </c>
      <c r="M20" s="26">
        <v>2.2916666666666665E-2</v>
      </c>
      <c r="N20" s="23">
        <v>231</v>
      </c>
      <c r="O20" s="24">
        <v>63</v>
      </c>
      <c r="P20" s="24">
        <v>238</v>
      </c>
      <c r="Q20" s="21">
        <v>0</v>
      </c>
      <c r="R20" s="23">
        <v>0</v>
      </c>
      <c r="S20" s="24">
        <v>89</v>
      </c>
      <c r="T20" s="24">
        <v>400</v>
      </c>
      <c r="U20" s="22">
        <v>93</v>
      </c>
      <c r="V20" s="22">
        <v>400</v>
      </c>
      <c r="W20" s="24">
        <v>50</v>
      </c>
      <c r="X20" s="25">
        <v>250</v>
      </c>
      <c r="Y20" s="28">
        <f t="shared" si="0"/>
        <v>1663</v>
      </c>
      <c r="Z20" s="22">
        <v>220</v>
      </c>
      <c r="AA20" s="21">
        <v>5.9027777777777776E-2</v>
      </c>
    </row>
    <row r="21" spans="2:27" ht="14.1" customHeight="1" x14ac:dyDescent="0.3">
      <c r="B21" s="14">
        <v>29</v>
      </c>
      <c r="C21" s="14" t="s">
        <v>36</v>
      </c>
      <c r="D21" s="15">
        <v>2012</v>
      </c>
      <c r="E21" s="27">
        <v>64.400000000000006</v>
      </c>
      <c r="F21" s="23">
        <v>160</v>
      </c>
      <c r="G21" s="23">
        <v>-14</v>
      </c>
      <c r="H21" s="23">
        <v>160</v>
      </c>
      <c r="I21" s="23">
        <v>25.3</v>
      </c>
      <c r="J21" s="23">
        <v>26.7</v>
      </c>
      <c r="K21" s="24">
        <v>900</v>
      </c>
      <c r="L21" s="24">
        <v>222</v>
      </c>
      <c r="M21" s="26">
        <v>1.1111111111111112E-2</v>
      </c>
      <c r="N21" s="23">
        <v>112</v>
      </c>
      <c r="O21" s="24">
        <v>49</v>
      </c>
      <c r="P21" s="24">
        <v>140</v>
      </c>
      <c r="Q21" s="21">
        <v>0.12222222222222222</v>
      </c>
      <c r="R21" s="23">
        <v>483</v>
      </c>
      <c r="S21" s="24">
        <v>76</v>
      </c>
      <c r="T21" s="24">
        <v>380</v>
      </c>
      <c r="U21" s="22">
        <v>92</v>
      </c>
      <c r="V21" s="22">
        <v>400</v>
      </c>
      <c r="W21" s="24">
        <v>59</v>
      </c>
      <c r="X21" s="25">
        <v>295</v>
      </c>
      <c r="Y21" s="28">
        <f t="shared" si="0"/>
        <v>2032</v>
      </c>
      <c r="Z21" s="22">
        <v>202</v>
      </c>
      <c r="AA21" s="22">
        <v>0</v>
      </c>
    </row>
    <row r="22" spans="2:27" ht="14.1" customHeight="1" x14ac:dyDescent="0.3">
      <c r="B22" s="14">
        <v>30</v>
      </c>
      <c r="C22" s="14" t="s">
        <v>37</v>
      </c>
      <c r="D22" s="15">
        <v>2012</v>
      </c>
      <c r="E22" s="27">
        <v>49.1</v>
      </c>
      <c r="F22" s="27">
        <v>162</v>
      </c>
      <c r="G22" s="23">
        <v>-3</v>
      </c>
      <c r="H22" s="23">
        <v>158</v>
      </c>
      <c r="I22" s="23">
        <v>15.3</v>
      </c>
      <c r="J22" s="23">
        <v>22.9</v>
      </c>
      <c r="K22" s="24">
        <v>530</v>
      </c>
      <c r="L22" s="24">
        <v>72</v>
      </c>
      <c r="M22" s="26">
        <v>2.2916666666666665E-2</v>
      </c>
      <c r="N22" s="23">
        <v>231</v>
      </c>
      <c r="O22" s="24">
        <v>41</v>
      </c>
      <c r="P22" s="24">
        <v>84</v>
      </c>
      <c r="Q22" s="21">
        <v>0.13333333333333333</v>
      </c>
      <c r="R22" s="23">
        <v>371</v>
      </c>
      <c r="S22" s="24">
        <v>54</v>
      </c>
      <c r="T22" s="24">
        <v>270</v>
      </c>
      <c r="U22" s="22">
        <v>74</v>
      </c>
      <c r="V22" s="22">
        <v>370</v>
      </c>
      <c r="W22" s="24">
        <v>29</v>
      </c>
      <c r="X22" s="25">
        <v>145</v>
      </c>
      <c r="Y22" s="28">
        <f t="shared" si="0"/>
        <v>1543</v>
      </c>
      <c r="Z22" s="22">
        <v>184</v>
      </c>
      <c r="AA22" s="21">
        <v>8.3333333333333329E-2</v>
      </c>
    </row>
    <row r="23" spans="2:27" x14ac:dyDescent="0.3">
      <c r="B23" s="14">
        <v>31</v>
      </c>
      <c r="C23" s="14" t="s">
        <v>38</v>
      </c>
      <c r="D23" s="15">
        <v>2012</v>
      </c>
      <c r="E23" s="27">
        <v>48.6</v>
      </c>
      <c r="F23" s="27">
        <v>161</v>
      </c>
      <c r="G23" s="23">
        <v>-10</v>
      </c>
      <c r="H23" s="23">
        <v>162</v>
      </c>
      <c r="I23" s="23">
        <v>24.5</v>
      </c>
      <c r="J23" s="23">
        <v>19.8</v>
      </c>
      <c r="K23" s="24">
        <v>510</v>
      </c>
      <c r="L23" s="24">
        <v>64</v>
      </c>
      <c r="M23" s="26">
        <v>2.4305555555555556E-2</v>
      </c>
      <c r="N23" s="23">
        <v>245</v>
      </c>
      <c r="O23" s="24">
        <v>49</v>
      </c>
      <c r="P23" s="24">
        <v>140</v>
      </c>
      <c r="Q23" s="21">
        <v>0.15555555555555556</v>
      </c>
      <c r="R23" s="23">
        <v>147</v>
      </c>
      <c r="S23" s="24">
        <v>44</v>
      </c>
      <c r="T23" s="24">
        <v>220</v>
      </c>
      <c r="U23" s="22">
        <v>54</v>
      </c>
      <c r="V23" s="22">
        <v>270</v>
      </c>
      <c r="W23" s="24">
        <v>57</v>
      </c>
      <c r="X23" s="25">
        <v>285</v>
      </c>
      <c r="Y23" s="28">
        <f t="shared" si="0"/>
        <v>1371</v>
      </c>
      <c r="Z23" s="22">
        <v>185</v>
      </c>
      <c r="AA23" s="22">
        <v>0</v>
      </c>
    </row>
    <row r="24" spans="2:27" x14ac:dyDescent="0.3"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>
        <f t="shared" si="0"/>
        <v>0</v>
      </c>
      <c r="Z24" s="11"/>
      <c r="AA24" s="1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Testovanie SMT 10.-12.04.2026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Petrla</dc:creator>
  <cp:lastModifiedBy>Filip Petrla</cp:lastModifiedBy>
  <dcterms:created xsi:type="dcterms:W3CDTF">2026-04-20T21:07:18Z</dcterms:created>
  <dcterms:modified xsi:type="dcterms:W3CDTF">2026-04-20T23:08:31Z</dcterms:modified>
</cp:coreProperties>
</file>