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88" activeTab="1"/>
  </bookViews>
  <sheets>
    <sheet name="strana1" sheetId="1" r:id="rId1"/>
    <sheet name="strana2" sheetId="2" r:id="rId2"/>
  </sheets>
  <definedNames/>
  <calcPr fullCalcOnLoad="1"/>
</workbook>
</file>

<file path=xl/sharedStrings.xml><?xml version="1.0" encoding="utf-8"?>
<sst xmlns="http://schemas.openxmlformats.org/spreadsheetml/2006/main" count="149" uniqueCount="104">
  <si>
    <t>Normálny pracovný čas</t>
  </si>
  <si>
    <t>1.</t>
  </si>
  <si>
    <t>2.</t>
  </si>
  <si>
    <t>Miesto rokovania</t>
  </si>
  <si>
    <t>Účel cesty</t>
  </si>
  <si>
    <t xml:space="preserve">5. </t>
  </si>
  <si>
    <t xml:space="preserve">6. </t>
  </si>
  <si>
    <t>podpis pokladníka</t>
  </si>
  <si>
    <t>dátum a podpis zodpovedného pracovníka</t>
  </si>
  <si>
    <t>Vyúčtovanie pracovnej cesty</t>
  </si>
  <si>
    <t xml:space="preserve">7. </t>
  </si>
  <si>
    <t>8.</t>
  </si>
  <si>
    <t>Účtovaná náhrada bola preskúmaná a upravená na</t>
  </si>
  <si>
    <t>Vyplatený preddavok</t>
  </si>
  <si>
    <t>Doplatok - Preplatok</t>
  </si>
  <si>
    <t>Účtovací predpis</t>
  </si>
  <si>
    <t>Má dať</t>
  </si>
  <si>
    <t>Poznámka o zaúčtovaní</t>
  </si>
  <si>
    <t>Dátum a podpis príjemcu (preukaz totožnosti)</t>
  </si>
  <si>
    <t>Dátum a podpis pracovník, ktorý upravil vyúčtovnie</t>
  </si>
  <si>
    <t>CESTOVNÝ PRÍKAZ</t>
  </si>
  <si>
    <t>Zamestnávateľ</t>
  </si>
  <si>
    <t xml:space="preserve">4. </t>
  </si>
  <si>
    <t xml:space="preserve">3. </t>
  </si>
  <si>
    <t>Schválil                      (dátum, podpis)</t>
  </si>
  <si>
    <t>Dal</t>
  </si>
  <si>
    <t>Čiastka</t>
  </si>
  <si>
    <t>Stredisko</t>
  </si>
  <si>
    <t>Zákazka</t>
  </si>
  <si>
    <t>Koniec cesty           (miesto, dátum)</t>
  </si>
  <si>
    <t>Spolucestujúci</t>
  </si>
  <si>
    <t xml:space="preserve">Priezvisko, meno, titul </t>
  </si>
  <si>
    <t>Dátum</t>
  </si>
  <si>
    <t>Vzdialenosť</t>
  </si>
  <si>
    <t>Náhrady pri pracovnej ceste</t>
  </si>
  <si>
    <t>Cestovné a miestna prepr.</t>
  </si>
  <si>
    <t>Stravné</t>
  </si>
  <si>
    <t>Nocľažné</t>
  </si>
  <si>
    <t>Iné náhrady</t>
  </si>
  <si>
    <t>Upravené</t>
  </si>
  <si>
    <t>vyplatený dňa</t>
  </si>
  <si>
    <t>č. PD</t>
  </si>
  <si>
    <r>
      <t xml:space="preserve">Určený dopravný prostriedok </t>
    </r>
    <r>
      <rPr>
        <sz val="9"/>
        <rFont val="Arial"/>
        <family val="2"/>
      </rPr>
      <t xml:space="preserve">(pri vl. vozidle druh, priem. spotreba PH podľa TP) </t>
    </r>
  </si>
  <si>
    <t xml:space="preserve">Bydlisko </t>
  </si>
  <si>
    <t xml:space="preserve">od </t>
  </si>
  <si>
    <t xml:space="preserve">do </t>
  </si>
  <si>
    <t xml:space="preserve">Útvar </t>
  </si>
  <si>
    <t xml:space="preserve">Osobné č. </t>
  </si>
  <si>
    <r>
      <t xml:space="preserve">Tel., </t>
    </r>
    <r>
      <rPr>
        <sz val="9"/>
        <rFont val="Arial"/>
        <family val="2"/>
      </rPr>
      <t xml:space="preserve">klapka </t>
    </r>
  </si>
  <si>
    <t xml:space="preserve">Správa o výsledku pracovnej cesty bola podaná dňa </t>
  </si>
  <si>
    <t xml:space="preserve">So spôsobom vykonania súhlasí: </t>
  </si>
  <si>
    <t xml:space="preserve">Slovom </t>
  </si>
  <si>
    <t>Dátum a podpis                         pokladníka</t>
  </si>
  <si>
    <t>Začiatok cesty                            (miesto dátum, hodina)</t>
  </si>
  <si>
    <t>Výdavkový-príjmový PD č.</t>
  </si>
  <si>
    <t>hod.</t>
  </si>
  <si>
    <t>skr.</t>
  </si>
  <si>
    <t>km</t>
  </si>
  <si>
    <t xml:space="preserve">hod. </t>
  </si>
  <si>
    <t>Spolu</t>
  </si>
  <si>
    <t>Odchod</t>
  </si>
  <si>
    <t>Príchod</t>
  </si>
  <si>
    <r>
      <t xml:space="preserve">ODCHOD - PRÍCHOD             </t>
    </r>
    <r>
      <rPr>
        <sz val="8"/>
        <rFont val="Arial"/>
        <family val="2"/>
      </rPr>
      <t>miesto rokovania podčiarknite</t>
    </r>
  </si>
  <si>
    <t>Použ. dopr. prost.</t>
  </si>
  <si>
    <t>Plnenie pracov. úloh od-do</t>
  </si>
  <si>
    <t>1)</t>
  </si>
  <si>
    <t>2)</t>
  </si>
  <si>
    <t>3)</t>
  </si>
  <si>
    <t>4)</t>
  </si>
  <si>
    <t>Počet hodín prekáž. v práci</t>
  </si>
  <si>
    <t>Raňajky</t>
  </si>
  <si>
    <t>Obed</t>
  </si>
  <si>
    <t>Večera</t>
  </si>
  <si>
    <t>Preddavok</t>
  </si>
  <si>
    <t>Poznámky:</t>
  </si>
  <si>
    <t>Čas odchodu a príchodu vyplňte podľa cestovného poriadku</t>
  </si>
  <si>
    <t xml:space="preserve">1) </t>
  </si>
  <si>
    <t xml:space="preserve"> Použitý dopravný prostriedok uvádzajte v skratke</t>
  </si>
  <si>
    <t>O - osobný vlak</t>
  </si>
  <si>
    <t>R - rýchlik</t>
  </si>
  <si>
    <t>A - autobus</t>
  </si>
  <si>
    <t>L - lietadlo</t>
  </si>
  <si>
    <t>AUS - auto služobné</t>
  </si>
  <si>
    <t>AUV - auto vlastné</t>
  </si>
  <si>
    <t>MOS - motocykel služobný</t>
  </si>
  <si>
    <t>MOV - motocykel vlastný</t>
  </si>
  <si>
    <t>Vyhlasujem, že som všetky údaje uviedol úplne a správne.</t>
  </si>
  <si>
    <t>dátum a podpis účtovateľa</t>
  </si>
  <si>
    <t>(škrtnúť stravné neposkytnuté bezplatne)</t>
  </si>
  <si>
    <r>
      <t>Bezplatne boli poskytnuté</t>
    </r>
    <r>
      <rPr>
        <sz val="7"/>
        <rFont val="Arial"/>
        <family val="2"/>
      </rPr>
      <t xml:space="preserve"> 7)</t>
    </r>
  </si>
  <si>
    <t>VYÚČTOVANIE PRACOVNEJ CESTY</t>
  </si>
  <si>
    <t>AUV</t>
  </si>
  <si>
    <t xml:space="preserve"> -------------------------------------------------------------------------------------------------------------------------------------------</t>
  </si>
  <si>
    <t>.</t>
  </si>
  <si>
    <t>Povolený preddavok €</t>
  </si>
  <si>
    <t>€</t>
  </si>
  <si>
    <t>Predpokladaná čiastka výdavkov €</t>
  </si>
  <si>
    <t>SPOTREBA PODľA TP:</t>
  </si>
  <si>
    <t>CENA PHM:</t>
  </si>
  <si>
    <t>amortizácia</t>
  </si>
  <si>
    <t>l/100km</t>
  </si>
  <si>
    <t>€ / l</t>
  </si>
  <si>
    <t>vypĺňajte iba zelené bunky</t>
  </si>
  <si>
    <t>červené bunky nevypĺňajte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</si>
</sst>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"/>
    <numFmt numFmtId="173" formatCode="_-* #,##0.00\ _€_-;\-* #,##0.00\ _€_-;_-* &quot;-&quot;??\ _€_-;_-@_-"/>
    <numFmt numFmtId="174" formatCode="_-* #,##0.00\ [$€-1]_-;\-* #,##0.00\ [$€-1]_-;_-* &quot;-&quot;??\ [$€-1]_-;_-@_-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15"/>
      <name val="Arial Black"/>
      <family val="2"/>
    </font>
    <font>
      <sz val="10"/>
      <name val="Arial Black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i/>
      <sz val="10"/>
      <name val="Arial Narrow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Black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dotted">
        <color indexed="23"/>
      </top>
      <bottom style="dotted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tted">
        <color indexed="2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medium"/>
      <top style="thin"/>
      <bottom style="dotted">
        <color indexed="23"/>
      </bottom>
    </border>
    <border>
      <left style="medium"/>
      <right>
        <color indexed="63"/>
      </right>
      <top style="dotted">
        <color indexed="23"/>
      </top>
      <bottom style="medium"/>
    </border>
    <border>
      <left>
        <color indexed="63"/>
      </left>
      <right>
        <color indexed="63"/>
      </right>
      <top style="dotted">
        <color indexed="23"/>
      </top>
      <bottom style="medium"/>
    </border>
    <border>
      <left>
        <color indexed="63"/>
      </left>
      <right>
        <color indexed="63"/>
      </right>
      <top style="medium"/>
      <bottom style="dotted">
        <color indexed="23"/>
      </bottom>
    </border>
    <border>
      <left>
        <color indexed="63"/>
      </left>
      <right style="medium"/>
      <top style="medium"/>
      <bottom style="dotted">
        <color indexed="23"/>
      </bottom>
    </border>
    <border>
      <left>
        <color indexed="63"/>
      </left>
      <right style="medium"/>
      <top style="dotted">
        <color indexed="23"/>
      </top>
      <bottom>
        <color indexed="63"/>
      </bottom>
    </border>
    <border>
      <left>
        <color indexed="63"/>
      </left>
      <right style="medium"/>
      <top style="dotted">
        <color indexed="2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>
        <color indexed="2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0" xfId="0" applyFont="1" applyAlignment="1">
      <alignment/>
    </xf>
    <xf numFmtId="0" fontId="5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4" xfId="0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25" xfId="0" applyFont="1" applyBorder="1" applyAlignment="1">
      <alignment vertical="top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28" xfId="0" applyNumberFormat="1" applyBorder="1" applyAlignment="1">
      <alignment/>
    </xf>
    <xf numFmtId="171" fontId="0" fillId="0" borderId="0" xfId="33" applyFont="1" applyAlignment="1">
      <alignment/>
    </xf>
    <xf numFmtId="0" fontId="5" fillId="0" borderId="12" xfId="0" applyFont="1" applyBorder="1" applyAlignment="1">
      <alignment/>
    </xf>
    <xf numFmtId="0" fontId="5" fillId="0" borderId="29" xfId="0" applyFont="1" applyBorder="1" applyAlignment="1">
      <alignment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4" xfId="0" applyBorder="1" applyAlignment="1">
      <alignment/>
    </xf>
    <xf numFmtId="0" fontId="0" fillId="0" borderId="29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4" xfId="0" applyBorder="1" applyAlignment="1">
      <alignment horizontal="right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36" xfId="0" applyBorder="1" applyAlignment="1">
      <alignment/>
    </xf>
    <xf numFmtId="0" fontId="10" fillId="0" borderId="17" xfId="0" applyFont="1" applyBorder="1" applyAlignment="1">
      <alignment vertical="top"/>
    </xf>
    <xf numFmtId="0" fontId="11" fillId="0" borderId="18" xfId="0" applyFont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0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27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4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Font="1" applyBorder="1" applyAlignment="1">
      <alignment/>
    </xf>
    <xf numFmtId="0" fontId="0" fillId="0" borderId="10" xfId="0" applyBorder="1" applyAlignment="1">
      <alignment/>
    </xf>
    <xf numFmtId="0" fontId="0" fillId="0" borderId="37" xfId="0" applyBorder="1" applyAlignment="1">
      <alignment/>
    </xf>
    <xf numFmtId="0" fontId="8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1" fillId="0" borderId="17" xfId="0" applyFont="1" applyBorder="1" applyAlignment="1">
      <alignment/>
    </xf>
    <xf numFmtId="0" fontId="11" fillId="0" borderId="53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5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0" fillId="0" borderId="17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56" xfId="0" applyFont="1" applyBorder="1" applyAlignment="1">
      <alignment horizontal="center" wrapText="1"/>
    </xf>
    <xf numFmtId="49" fontId="12" fillId="0" borderId="23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wrapText="1"/>
    </xf>
    <xf numFmtId="20" fontId="12" fillId="0" borderId="23" xfId="0" applyNumberFormat="1" applyFont="1" applyBorder="1" applyAlignment="1">
      <alignment horizontal="center" wrapText="1"/>
    </xf>
    <xf numFmtId="0" fontId="12" fillId="0" borderId="52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20" fontId="12" fillId="0" borderId="13" xfId="0" applyNumberFormat="1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49" fontId="12" fillId="0" borderId="13" xfId="0" applyNumberFormat="1" applyFont="1" applyBorder="1" applyAlignment="1">
      <alignment horizontal="center" wrapText="1"/>
    </xf>
    <xf numFmtId="49" fontId="12" fillId="0" borderId="24" xfId="0" applyNumberFormat="1" applyFont="1" applyBorder="1" applyAlignment="1">
      <alignment horizontal="center" wrapTex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2" fontId="15" fillId="0" borderId="20" xfId="0" applyNumberFormat="1" applyFont="1" applyBorder="1" applyAlignment="1">
      <alignment vertical="center"/>
    </xf>
    <xf numFmtId="2" fontId="15" fillId="0" borderId="16" xfId="0" applyNumberFormat="1" applyFont="1" applyBorder="1" applyAlignment="1">
      <alignment vertical="center"/>
    </xf>
    <xf numFmtId="2" fontId="7" fillId="0" borderId="57" xfId="0" applyNumberFormat="1" applyFont="1" applyBorder="1" applyAlignment="1">
      <alignment vertical="center"/>
    </xf>
    <xf numFmtId="2" fontId="7" fillId="0" borderId="58" xfId="0" applyNumberFormat="1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/>
    </xf>
    <xf numFmtId="0" fontId="0" fillId="0" borderId="5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6" xfId="0" applyBorder="1" applyAlignment="1">
      <alignment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4" fontId="16" fillId="0" borderId="20" xfId="0" applyNumberFormat="1" applyFont="1" applyBorder="1" applyAlignment="1">
      <alignment vertical="center"/>
    </xf>
    <xf numFmtId="4" fontId="16" fillId="0" borderId="16" xfId="0" applyNumberFormat="1" applyFont="1" applyBorder="1" applyAlignment="1">
      <alignment vertical="center"/>
    </xf>
    <xf numFmtId="2" fontId="7" fillId="0" borderId="60" xfId="0" applyNumberFormat="1" applyFont="1" applyBorder="1" applyAlignment="1">
      <alignment vertical="center"/>
    </xf>
    <xf numFmtId="2" fontId="14" fillId="0" borderId="52" xfId="0" applyNumberFormat="1" applyFont="1" applyBorder="1" applyAlignment="1">
      <alignment vertical="center"/>
    </xf>
    <xf numFmtId="2" fontId="14" fillId="0" borderId="13" xfId="0" applyNumberFormat="1" applyFont="1" applyBorder="1" applyAlignment="1">
      <alignment vertical="center"/>
    </xf>
    <xf numFmtId="0" fontId="0" fillId="0" borderId="61" xfId="0" applyBorder="1" applyAlignment="1">
      <alignment vertical="center"/>
    </xf>
    <xf numFmtId="20" fontId="0" fillId="0" borderId="52" xfId="0" applyNumberForma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63" xfId="0" applyBorder="1" applyAlignment="1">
      <alignment horizontal="center" vertical="top" textRotation="180"/>
    </xf>
    <xf numFmtId="0" fontId="2" fillId="0" borderId="63" xfId="0" applyFont="1" applyBorder="1" applyAlignment="1">
      <alignment horizontal="center" vertical="top" textRotation="18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0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Font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68" xfId="0" applyBorder="1" applyAlignment="1">
      <alignment horizontal="center" vertical="center"/>
    </xf>
    <xf numFmtId="0" fontId="2" fillId="0" borderId="13" xfId="0" applyFont="1" applyBorder="1" applyAlignment="1">
      <alignment horizontal="center" vertical="top" textRotation="180"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6" xfId="0" applyFont="1" applyBorder="1" applyAlignment="1">
      <alignment wrapText="1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textRotation="180" wrapText="1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4" fillId="0" borderId="70" xfId="0" applyFont="1" applyBorder="1" applyAlignment="1">
      <alignment horizontal="center" vertical="center"/>
    </xf>
    <xf numFmtId="0" fontId="34" fillId="0" borderId="71" xfId="0" applyFont="1" applyBorder="1" applyAlignment="1">
      <alignment horizontal="left" vertical="center"/>
    </xf>
    <xf numFmtId="0" fontId="34" fillId="0" borderId="71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174" fontId="34" fillId="0" borderId="71" xfId="37" applyNumberFormat="1" applyFont="1" applyBorder="1" applyAlignment="1">
      <alignment vertic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7" borderId="74" xfId="0" applyFont="1" applyFill="1" applyBorder="1" applyAlignment="1">
      <alignment horizontal="right" vertical="center"/>
    </xf>
    <xf numFmtId="0" fontId="34" fillId="7" borderId="71" xfId="0" applyFont="1" applyFill="1" applyBorder="1" applyAlignment="1">
      <alignment horizontal="right" vertical="center"/>
    </xf>
    <xf numFmtId="174" fontId="34" fillId="7" borderId="74" xfId="37" applyNumberFormat="1" applyFont="1" applyFill="1" applyBorder="1" applyAlignment="1">
      <alignment horizontal="center" vertical="center"/>
    </xf>
    <xf numFmtId="174" fontId="34" fillId="7" borderId="71" xfId="37" applyNumberFormat="1" applyFont="1" applyFill="1" applyBorder="1" applyAlignment="1">
      <alignment horizontal="center" vertical="center"/>
    </xf>
    <xf numFmtId="2" fontId="14" fillId="3" borderId="52" xfId="0" applyNumberFormat="1" applyFont="1" applyFill="1" applyBorder="1" applyAlignment="1">
      <alignment vertical="center"/>
    </xf>
    <xf numFmtId="2" fontId="14" fillId="3" borderId="13" xfId="0" applyNumberFormat="1" applyFont="1" applyFill="1" applyBorder="1" applyAlignment="1">
      <alignment vertical="center"/>
    </xf>
    <xf numFmtId="2" fontId="14" fillId="7" borderId="52" xfId="0" applyNumberFormat="1" applyFont="1" applyFill="1" applyBorder="1" applyAlignment="1">
      <alignment vertical="center"/>
    </xf>
    <xf numFmtId="2" fontId="14" fillId="7" borderId="13" xfId="0" applyNumberFormat="1" applyFont="1" applyFill="1" applyBorder="1" applyAlignment="1">
      <alignment vertical="center"/>
    </xf>
    <xf numFmtId="4" fontId="14" fillId="3" borderId="52" xfId="0" applyNumberFormat="1" applyFont="1" applyFill="1" applyBorder="1" applyAlignment="1">
      <alignment vertical="center"/>
    </xf>
    <xf numFmtId="4" fontId="14" fillId="3" borderId="13" xfId="0" applyNumberFormat="1" applyFont="1" applyFill="1" applyBorder="1" applyAlignment="1">
      <alignment vertical="center"/>
    </xf>
    <xf numFmtId="0" fontId="10" fillId="7" borderId="52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0" fillId="7" borderId="52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7" borderId="61" xfId="0" applyFill="1" applyBorder="1" applyAlignment="1">
      <alignment vertical="center"/>
    </xf>
    <xf numFmtId="0" fontId="34" fillId="7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10" fillId="7" borderId="40" xfId="0" applyFont="1" applyFill="1" applyBorder="1" applyAlignment="1">
      <alignment/>
    </xf>
    <xf numFmtId="0" fontId="0" fillId="7" borderId="40" xfId="0" applyFill="1" applyBorder="1" applyAlignment="1">
      <alignment/>
    </xf>
    <xf numFmtId="0" fontId="0" fillId="7" borderId="75" xfId="0" applyFill="1" applyBorder="1" applyAlignment="1">
      <alignment/>
    </xf>
    <xf numFmtId="20" fontId="13" fillId="7" borderId="16" xfId="0" applyNumberFormat="1" applyFont="1" applyFill="1" applyBorder="1" applyAlignment="1">
      <alignment horizontal="center" vertical="center"/>
    </xf>
    <xf numFmtId="49" fontId="10" fillId="7" borderId="35" xfId="0" applyNumberFormat="1" applyFont="1" applyFill="1" applyBorder="1" applyAlignment="1">
      <alignment vertical="center"/>
    </xf>
    <xf numFmtId="49" fontId="10" fillId="7" borderId="56" xfId="0" applyNumberFormat="1" applyFont="1" applyFill="1" applyBorder="1" applyAlignment="1">
      <alignment vertical="center"/>
    </xf>
    <xf numFmtId="49" fontId="10" fillId="7" borderId="29" xfId="0" applyNumberFormat="1" applyFont="1" applyFill="1" applyBorder="1" applyAlignment="1">
      <alignment vertical="center"/>
    </xf>
    <xf numFmtId="49" fontId="10" fillId="7" borderId="12" xfId="0" applyNumberFormat="1" applyFont="1" applyFill="1" applyBorder="1" applyAlignment="1">
      <alignment vertical="center"/>
    </xf>
    <xf numFmtId="49" fontId="10" fillId="7" borderId="23" xfId="0" applyNumberFormat="1" applyFont="1" applyFill="1" applyBorder="1" applyAlignment="1">
      <alignment vertical="center"/>
    </xf>
    <xf numFmtId="49" fontId="10" fillId="7" borderId="0" xfId="0" applyNumberFormat="1" applyFont="1" applyFill="1" applyBorder="1" applyAlignment="1">
      <alignment vertical="center"/>
    </xf>
    <xf numFmtId="0" fontId="0" fillId="7" borderId="35" xfId="0" applyFill="1" applyBorder="1" applyAlignment="1">
      <alignment vertical="center"/>
    </xf>
    <xf numFmtId="0" fontId="0" fillId="7" borderId="56" xfId="0" applyFill="1" applyBorder="1" applyAlignment="1">
      <alignment vertical="center"/>
    </xf>
    <xf numFmtId="0" fontId="0" fillId="7" borderId="29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25" xfId="0" applyFill="1" applyBorder="1" applyAlignment="1">
      <alignment vertical="center"/>
    </xf>
    <xf numFmtId="0" fontId="0" fillId="7" borderId="76" xfId="0" applyFill="1" applyBorder="1" applyAlignment="1">
      <alignment vertical="center"/>
    </xf>
    <xf numFmtId="0" fontId="10" fillId="7" borderId="77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28">
      <selection activeCell="F19" sqref="F19"/>
    </sheetView>
  </sheetViews>
  <sheetFormatPr defaultColWidth="19.57421875" defaultRowHeight="12.75"/>
  <cols>
    <col min="1" max="1" width="2.7109375" style="1" customWidth="1"/>
    <col min="2" max="2" width="13.140625" style="1" customWidth="1"/>
    <col min="3" max="3" width="7.00390625" style="1" customWidth="1"/>
    <col min="4" max="4" width="2.57421875" style="1" customWidth="1"/>
    <col min="5" max="5" width="5.421875" style="1" customWidth="1"/>
    <col min="6" max="6" width="7.421875" style="1" customWidth="1"/>
    <col min="7" max="7" width="7.28125" style="1" customWidth="1"/>
    <col min="8" max="8" width="1.421875" style="1" customWidth="1"/>
    <col min="9" max="9" width="10.57421875" style="1" customWidth="1"/>
    <col min="10" max="10" width="9.57421875" style="1" customWidth="1"/>
    <col min="11" max="11" width="8.57421875" style="1" customWidth="1"/>
    <col min="12" max="12" width="1.421875" style="1" customWidth="1"/>
    <col min="13" max="13" width="9.28125" style="1" customWidth="1"/>
    <col min="14" max="14" width="11.57421875" style="1" customWidth="1"/>
    <col min="15" max="16384" width="19.57421875" style="1" customWidth="1"/>
  </cols>
  <sheetData>
    <row r="1" spans="1:14" ht="19.5" customHeight="1">
      <c r="A1" s="48" t="s">
        <v>21</v>
      </c>
      <c r="B1" s="49"/>
      <c r="C1" s="50"/>
      <c r="D1" s="50"/>
      <c r="E1" s="50"/>
      <c r="F1" s="50"/>
      <c r="G1" s="50"/>
      <c r="H1" s="50"/>
      <c r="I1" s="51"/>
      <c r="J1" s="52" t="s">
        <v>47</v>
      </c>
      <c r="K1" s="110"/>
      <c r="L1" s="110"/>
      <c r="M1" s="110"/>
      <c r="N1" s="111"/>
    </row>
    <row r="2" spans="1:14" ht="19.5" customHeight="1">
      <c r="A2" s="118" t="s">
        <v>20</v>
      </c>
      <c r="B2" s="119"/>
      <c r="C2" s="119"/>
      <c r="D2" s="119"/>
      <c r="E2" s="119"/>
      <c r="F2" s="119"/>
      <c r="G2" s="119"/>
      <c r="H2" s="119"/>
      <c r="I2" s="120"/>
      <c r="J2" s="6" t="s">
        <v>46</v>
      </c>
      <c r="K2" s="112"/>
      <c r="L2" s="112"/>
      <c r="M2" s="112"/>
      <c r="N2" s="113"/>
    </row>
    <row r="3" spans="1:14" ht="19.5" customHeight="1">
      <c r="A3" s="53" t="s">
        <v>1</v>
      </c>
      <c r="B3" s="11" t="s">
        <v>31</v>
      </c>
      <c r="C3" s="11"/>
      <c r="D3" s="11"/>
      <c r="E3" s="121"/>
      <c r="F3" s="121"/>
      <c r="G3" s="121"/>
      <c r="H3" s="121"/>
      <c r="I3" s="122"/>
      <c r="J3" s="6" t="s">
        <v>48</v>
      </c>
      <c r="K3" s="108"/>
      <c r="L3" s="108"/>
      <c r="M3" s="108"/>
      <c r="N3" s="114"/>
    </row>
    <row r="4" spans="1:14" ht="3" customHeight="1">
      <c r="A4" s="53"/>
      <c r="B4" s="11"/>
      <c r="C4" s="11"/>
      <c r="D4" s="11"/>
      <c r="E4" s="11"/>
      <c r="F4" s="17"/>
      <c r="G4" s="17"/>
      <c r="H4" s="17"/>
      <c r="I4" s="7"/>
      <c r="J4" s="8"/>
      <c r="K4" s="9"/>
      <c r="L4" s="9"/>
      <c r="M4" s="9"/>
      <c r="N4" s="54"/>
    </row>
    <row r="5" spans="1:14" ht="19.5" customHeight="1">
      <c r="A5" s="53" t="s">
        <v>2</v>
      </c>
      <c r="B5" s="11" t="s">
        <v>43</v>
      </c>
      <c r="C5" s="121"/>
      <c r="D5" s="121"/>
      <c r="E5" s="121"/>
      <c r="F5" s="121"/>
      <c r="G5" s="121"/>
      <c r="H5" s="121"/>
      <c r="I5" s="122"/>
      <c r="J5" s="115" t="s">
        <v>0</v>
      </c>
      <c r="K5" s="116"/>
      <c r="L5" s="116"/>
      <c r="M5" s="116"/>
      <c r="N5" s="117"/>
    </row>
    <row r="6" spans="1:14" ht="13.5" customHeight="1">
      <c r="A6" s="53"/>
      <c r="B6" s="3"/>
      <c r="C6" s="84"/>
      <c r="D6" s="21"/>
      <c r="E6" s="21"/>
      <c r="F6" s="21"/>
      <c r="G6" s="21"/>
      <c r="H6" s="21"/>
      <c r="I6" s="22"/>
      <c r="J6" s="126" t="s">
        <v>44</v>
      </c>
      <c r="K6" s="98"/>
      <c r="L6" s="17"/>
      <c r="M6" s="97" t="s">
        <v>45</v>
      </c>
      <c r="N6" s="128"/>
    </row>
    <row r="7" spans="1:14" ht="3" customHeight="1">
      <c r="A7" s="55"/>
      <c r="B7" s="4"/>
      <c r="C7" s="4"/>
      <c r="D7" s="4"/>
      <c r="E7" s="4"/>
      <c r="F7" s="4"/>
      <c r="G7" s="4"/>
      <c r="H7" s="4"/>
      <c r="I7" s="5"/>
      <c r="J7" s="8"/>
      <c r="K7" s="9"/>
      <c r="L7" s="9"/>
      <c r="M7" s="10"/>
      <c r="N7" s="54"/>
    </row>
    <row r="8" spans="1:14" ht="25.5" customHeight="1">
      <c r="A8" s="124" t="s">
        <v>53</v>
      </c>
      <c r="B8" s="125"/>
      <c r="C8" s="125"/>
      <c r="D8" s="125"/>
      <c r="E8" s="125"/>
      <c r="F8" s="123" t="s">
        <v>3</v>
      </c>
      <c r="G8" s="123"/>
      <c r="H8" s="123"/>
      <c r="I8" s="123" t="s">
        <v>4</v>
      </c>
      <c r="J8" s="123"/>
      <c r="K8" s="123"/>
      <c r="L8" s="123" t="s">
        <v>29</v>
      </c>
      <c r="M8" s="131"/>
      <c r="N8" s="132"/>
    </row>
    <row r="9" spans="1:15" ht="19.5" customHeight="1">
      <c r="A9" s="137"/>
      <c r="B9" s="138"/>
      <c r="C9" s="138"/>
      <c r="D9" s="138"/>
      <c r="E9" s="139"/>
      <c r="F9" s="143"/>
      <c r="G9" s="138"/>
      <c r="H9" s="139"/>
      <c r="I9" s="143"/>
      <c r="J9" s="138"/>
      <c r="K9" s="139"/>
      <c r="L9" s="143"/>
      <c r="M9" s="138"/>
      <c r="N9" s="153"/>
      <c r="O9" s="3"/>
    </row>
    <row r="10" spans="1:15" ht="19.5" customHeight="1">
      <c r="A10" s="140"/>
      <c r="B10" s="141"/>
      <c r="C10" s="141"/>
      <c r="D10" s="141"/>
      <c r="E10" s="141"/>
      <c r="F10" s="92"/>
      <c r="G10" s="93"/>
      <c r="H10" s="94"/>
      <c r="I10" s="93"/>
      <c r="J10" s="93"/>
      <c r="K10" s="94"/>
      <c r="L10" s="154"/>
      <c r="M10" s="141"/>
      <c r="N10" s="155"/>
      <c r="O10" s="3"/>
    </row>
    <row r="11" spans="1:15" ht="19.5" customHeight="1">
      <c r="A11" s="142"/>
      <c r="B11" s="93"/>
      <c r="C11" s="93"/>
      <c r="D11" s="93"/>
      <c r="E11" s="94"/>
      <c r="F11" s="79"/>
      <c r="G11" s="77"/>
      <c r="H11" s="78"/>
      <c r="I11" s="93"/>
      <c r="J11" s="93"/>
      <c r="K11" s="94"/>
      <c r="L11" s="151"/>
      <c r="M11" s="93"/>
      <c r="N11" s="152"/>
      <c r="O11" s="3"/>
    </row>
    <row r="12" spans="1:15" ht="19.5" customHeight="1">
      <c r="A12" s="67"/>
      <c r="B12" s="68" t="s">
        <v>93</v>
      </c>
      <c r="C12" s="68"/>
      <c r="D12" s="68"/>
      <c r="E12" s="69"/>
      <c r="F12" s="73"/>
      <c r="G12" s="68"/>
      <c r="H12" s="69"/>
      <c r="I12" s="73"/>
      <c r="J12" s="68"/>
      <c r="K12" s="69"/>
      <c r="L12" s="73"/>
      <c r="M12" s="68"/>
      <c r="N12" s="75"/>
      <c r="O12" s="3"/>
    </row>
    <row r="13" spans="1:15" ht="19.5" customHeight="1">
      <c r="A13" s="67"/>
      <c r="B13" s="68"/>
      <c r="C13" s="68"/>
      <c r="D13" s="68"/>
      <c r="E13" s="69"/>
      <c r="F13" s="73"/>
      <c r="G13" s="68"/>
      <c r="H13" s="69"/>
      <c r="I13" s="73"/>
      <c r="J13" s="68"/>
      <c r="K13" s="69"/>
      <c r="L13" s="73"/>
      <c r="M13" s="68"/>
      <c r="N13" s="75"/>
      <c r="O13" s="3"/>
    </row>
    <row r="14" spans="1:15" ht="19.5" customHeight="1">
      <c r="A14" s="67"/>
      <c r="B14" s="68"/>
      <c r="C14" s="68"/>
      <c r="D14" s="68"/>
      <c r="E14" s="69"/>
      <c r="F14" s="73"/>
      <c r="G14" s="68"/>
      <c r="H14" s="69"/>
      <c r="I14" s="73"/>
      <c r="J14" s="68"/>
      <c r="K14" s="69"/>
      <c r="L14" s="73"/>
      <c r="M14" s="68"/>
      <c r="N14" s="75"/>
      <c r="O14" s="3"/>
    </row>
    <row r="15" spans="1:15" ht="19.5" customHeight="1">
      <c r="A15" s="67"/>
      <c r="B15" s="68"/>
      <c r="C15" s="68"/>
      <c r="D15" s="68"/>
      <c r="E15" s="69"/>
      <c r="F15" s="73"/>
      <c r="G15" s="68"/>
      <c r="H15" s="69"/>
      <c r="I15" s="73"/>
      <c r="J15" s="68"/>
      <c r="K15" s="69"/>
      <c r="L15" s="73"/>
      <c r="M15" s="68"/>
      <c r="N15" s="75"/>
      <c r="O15" s="3"/>
    </row>
    <row r="16" spans="1:15" ht="19.5" customHeight="1">
      <c r="A16" s="67"/>
      <c r="B16" s="68"/>
      <c r="C16" s="68"/>
      <c r="D16" s="68"/>
      <c r="E16" s="69"/>
      <c r="F16" s="73"/>
      <c r="G16" s="68"/>
      <c r="H16" s="69"/>
      <c r="I16" s="73"/>
      <c r="J16" s="68"/>
      <c r="K16" s="69"/>
      <c r="L16" s="73"/>
      <c r="M16" s="68"/>
      <c r="N16" s="75"/>
      <c r="O16" s="3"/>
    </row>
    <row r="17" spans="1:15" ht="19.5" customHeight="1">
      <c r="A17" s="67"/>
      <c r="B17" s="68"/>
      <c r="C17" s="68"/>
      <c r="D17" s="68"/>
      <c r="E17" s="69"/>
      <c r="F17" s="73"/>
      <c r="G17" s="68"/>
      <c r="H17" s="69"/>
      <c r="I17" s="73"/>
      <c r="J17" s="68"/>
      <c r="K17" s="69"/>
      <c r="L17" s="73"/>
      <c r="M17" s="68"/>
      <c r="N17" s="75"/>
      <c r="O17" s="3"/>
    </row>
    <row r="18" spans="1:15" ht="19.5" customHeight="1">
      <c r="A18" s="67"/>
      <c r="B18" s="68"/>
      <c r="C18" s="68"/>
      <c r="D18" s="68"/>
      <c r="E18" s="69"/>
      <c r="F18" s="73"/>
      <c r="G18" s="68"/>
      <c r="H18" s="69"/>
      <c r="I18" s="73"/>
      <c r="J18" s="68"/>
      <c r="K18" s="69"/>
      <c r="L18" s="73"/>
      <c r="M18" s="68"/>
      <c r="N18" s="75"/>
      <c r="O18" s="3"/>
    </row>
    <row r="19" spans="1:15" ht="19.5" customHeight="1">
      <c r="A19" s="67"/>
      <c r="B19" s="68"/>
      <c r="C19" s="68"/>
      <c r="D19" s="68"/>
      <c r="E19" s="69"/>
      <c r="F19" s="73"/>
      <c r="G19" s="68"/>
      <c r="H19" s="69"/>
      <c r="I19" s="73"/>
      <c r="J19" s="68"/>
      <c r="K19" s="69"/>
      <c r="L19" s="73"/>
      <c r="M19" s="68"/>
      <c r="N19" s="75"/>
      <c r="O19" s="3"/>
    </row>
    <row r="20" spans="1:15" ht="19.5" customHeight="1">
      <c r="A20" s="67"/>
      <c r="B20" s="68"/>
      <c r="C20" s="68"/>
      <c r="D20" s="68"/>
      <c r="E20" s="69"/>
      <c r="F20" s="73"/>
      <c r="G20" s="68"/>
      <c r="H20" s="69"/>
      <c r="I20" s="73"/>
      <c r="J20" s="68"/>
      <c r="K20" s="69"/>
      <c r="L20" s="73"/>
      <c r="M20" s="68"/>
      <c r="N20" s="75"/>
      <c r="O20" s="3"/>
    </row>
    <row r="21" spans="1:15" ht="19.5" customHeight="1">
      <c r="A21" s="67"/>
      <c r="B21" s="68"/>
      <c r="C21" s="68"/>
      <c r="D21" s="68"/>
      <c r="E21" s="69"/>
      <c r="F21" s="73"/>
      <c r="G21" s="68"/>
      <c r="H21" s="69"/>
      <c r="I21" s="73"/>
      <c r="J21" s="68"/>
      <c r="K21" s="69"/>
      <c r="L21" s="73"/>
      <c r="M21" s="68"/>
      <c r="N21" s="75"/>
      <c r="O21" s="3"/>
    </row>
    <row r="22" spans="1:15" ht="19.5" customHeight="1">
      <c r="A22" s="67"/>
      <c r="B22" s="68"/>
      <c r="C22" s="68"/>
      <c r="D22" s="68"/>
      <c r="E22" s="69"/>
      <c r="F22" s="73"/>
      <c r="G22" s="68"/>
      <c r="H22" s="69"/>
      <c r="I22" s="73"/>
      <c r="J22" s="68"/>
      <c r="K22" s="69"/>
      <c r="L22" s="73"/>
      <c r="M22" s="68"/>
      <c r="N22" s="75"/>
      <c r="O22" s="3"/>
    </row>
    <row r="23" spans="1:15" ht="19.5" customHeight="1">
      <c r="A23" s="70"/>
      <c r="B23" s="71"/>
      <c r="C23" s="71"/>
      <c r="D23" s="71"/>
      <c r="E23" s="72"/>
      <c r="F23" s="74"/>
      <c r="G23" s="71"/>
      <c r="H23" s="72"/>
      <c r="I23" s="74"/>
      <c r="J23" s="71"/>
      <c r="K23" s="72"/>
      <c r="L23" s="74"/>
      <c r="M23" s="71"/>
      <c r="N23" s="76"/>
      <c r="O23" s="3"/>
    </row>
    <row r="24" spans="1:14" ht="19.5" customHeight="1">
      <c r="A24" s="56" t="s">
        <v>23</v>
      </c>
      <c r="B24" s="12" t="s">
        <v>30</v>
      </c>
      <c r="C24" s="95" t="s">
        <v>92</v>
      </c>
      <c r="D24" s="95"/>
      <c r="E24" s="96"/>
      <c r="F24" s="96"/>
      <c r="G24" s="96"/>
      <c r="H24" s="96"/>
      <c r="I24" s="96"/>
      <c r="J24" s="96"/>
      <c r="K24" s="96"/>
      <c r="L24" s="96"/>
      <c r="M24" s="96"/>
      <c r="N24" s="101"/>
    </row>
    <row r="25" spans="1:14" ht="19.5" customHeight="1">
      <c r="A25" s="53" t="s">
        <v>22</v>
      </c>
      <c r="B25" s="11" t="s">
        <v>42</v>
      </c>
      <c r="C25" s="11"/>
      <c r="D25" s="11"/>
      <c r="E25" s="11"/>
      <c r="F25" s="11"/>
      <c r="G25" s="11"/>
      <c r="H25" s="11"/>
      <c r="I25" s="11"/>
      <c r="J25" s="11"/>
      <c r="K25" s="133"/>
      <c r="L25" s="133"/>
      <c r="M25" s="133"/>
      <c r="N25" s="134"/>
    </row>
    <row r="26" spans="1:14" ht="19.5" customHeight="1">
      <c r="A26" s="53" t="s">
        <v>5</v>
      </c>
      <c r="B26" s="11" t="s">
        <v>96</v>
      </c>
      <c r="C26" s="11"/>
      <c r="D26" s="11"/>
      <c r="E26" s="11"/>
      <c r="F26" s="11"/>
      <c r="G26" s="81"/>
      <c r="H26" s="80"/>
      <c r="I26" s="80"/>
      <c r="J26" s="80"/>
      <c r="K26" s="83"/>
      <c r="L26" s="80"/>
      <c r="M26" s="80"/>
      <c r="N26" s="82"/>
    </row>
    <row r="27" spans="1:14" ht="19.5" customHeight="1">
      <c r="A27" s="53" t="s">
        <v>6</v>
      </c>
      <c r="B27" s="11" t="s">
        <v>94</v>
      </c>
      <c r="C27" s="11"/>
      <c r="D27" s="11"/>
      <c r="E27" s="129"/>
      <c r="F27" s="129"/>
      <c r="G27" s="20"/>
      <c r="H27" s="144" t="s">
        <v>40</v>
      </c>
      <c r="I27" s="144"/>
      <c r="J27" s="130"/>
      <c r="K27" s="130"/>
      <c r="L27" s="99" t="s">
        <v>41</v>
      </c>
      <c r="M27" s="100"/>
      <c r="N27" s="57"/>
    </row>
    <row r="28" spans="1:14" ht="19.5" customHeight="1">
      <c r="A28" s="53"/>
      <c r="B28" s="97"/>
      <c r="C28" s="97"/>
      <c r="D28" s="97"/>
      <c r="E28" s="97"/>
      <c r="F28" s="97"/>
      <c r="G28" s="11"/>
      <c r="H28" s="3"/>
      <c r="I28" s="97"/>
      <c r="J28" s="97"/>
      <c r="K28" s="97"/>
      <c r="L28" s="97"/>
      <c r="M28" s="97"/>
      <c r="N28" s="127"/>
    </row>
    <row r="29" spans="1:14" ht="19.5" customHeight="1">
      <c r="A29" s="149" t="s">
        <v>7</v>
      </c>
      <c r="B29" s="135"/>
      <c r="C29" s="135"/>
      <c r="D29" s="135"/>
      <c r="E29" s="135"/>
      <c r="F29" s="135"/>
      <c r="G29" s="18"/>
      <c r="H29" s="10"/>
      <c r="I29" s="135" t="s">
        <v>8</v>
      </c>
      <c r="J29" s="135"/>
      <c r="K29" s="135"/>
      <c r="L29" s="135"/>
      <c r="M29" s="135"/>
      <c r="N29" s="136"/>
    </row>
    <row r="30" spans="1:14" ht="19.5" customHeight="1">
      <c r="A30" s="58" t="s">
        <v>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9"/>
    </row>
    <row r="31" spans="1:14" ht="19.5" customHeight="1">
      <c r="A31" s="53" t="s">
        <v>10</v>
      </c>
      <c r="B31" s="11" t="s">
        <v>49</v>
      </c>
      <c r="C31" s="11"/>
      <c r="D31" s="11"/>
      <c r="E31" s="11"/>
      <c r="F31" s="11"/>
      <c r="G31" s="11"/>
      <c r="H31" s="97"/>
      <c r="I31" s="97"/>
      <c r="J31" s="3"/>
      <c r="K31" s="3"/>
      <c r="L31" s="3"/>
      <c r="M31" s="3"/>
      <c r="N31" s="60"/>
    </row>
    <row r="32" spans="1:14" ht="12.75" customHeight="1">
      <c r="A32" s="53"/>
      <c r="B32" s="3"/>
      <c r="C32" s="3"/>
      <c r="D32" s="3"/>
      <c r="E32" s="3"/>
      <c r="F32" s="3"/>
      <c r="G32" s="3"/>
      <c r="H32" s="3"/>
      <c r="I32" s="3"/>
      <c r="J32" s="147"/>
      <c r="K32" s="147"/>
      <c r="L32" s="147"/>
      <c r="M32" s="147"/>
      <c r="N32" s="148"/>
    </row>
    <row r="33" spans="1:14" ht="19.5" customHeight="1">
      <c r="A33" s="53"/>
      <c r="B33" s="11" t="s">
        <v>50</v>
      </c>
      <c r="C33" s="11"/>
      <c r="D33" s="11"/>
      <c r="E33" s="11"/>
      <c r="F33" s="97"/>
      <c r="G33" s="97"/>
      <c r="H33" s="98"/>
      <c r="I33" s="98"/>
      <c r="J33" s="144" t="s">
        <v>8</v>
      </c>
      <c r="K33" s="145"/>
      <c r="L33" s="145"/>
      <c r="M33" s="145"/>
      <c r="N33" s="146"/>
    </row>
    <row r="34" spans="1:14" ht="3" customHeight="1">
      <c r="A34" s="55"/>
      <c r="B34" s="10"/>
      <c r="C34" s="10"/>
      <c r="D34" s="10"/>
      <c r="E34" s="10"/>
      <c r="F34" s="10"/>
      <c r="G34" s="10"/>
      <c r="H34" s="9"/>
      <c r="I34" s="9"/>
      <c r="J34" s="14"/>
      <c r="K34" s="15"/>
      <c r="L34" s="15"/>
      <c r="M34" s="15"/>
      <c r="N34" s="61"/>
    </row>
    <row r="35" spans="1:14" ht="19.5" customHeight="1">
      <c r="A35" s="56" t="s">
        <v>11</v>
      </c>
      <c r="B35" s="12" t="s">
        <v>54</v>
      </c>
      <c r="C35" s="12"/>
      <c r="D35" s="12"/>
      <c r="E35" s="95"/>
      <c r="F35" s="96"/>
      <c r="G35" s="96"/>
      <c r="H35" s="12"/>
      <c r="I35" s="90" t="s">
        <v>15</v>
      </c>
      <c r="J35" s="90"/>
      <c r="K35" s="90"/>
      <c r="L35" s="90"/>
      <c r="M35" s="90"/>
      <c r="N35" s="91"/>
    </row>
    <row r="36" spans="1:14" ht="19.5" customHeight="1">
      <c r="A36" s="53"/>
      <c r="B36" s="88" t="s">
        <v>12</v>
      </c>
      <c r="C36" s="88"/>
      <c r="D36" s="88"/>
      <c r="E36" s="88"/>
      <c r="F36" s="88"/>
      <c r="G36" s="89"/>
      <c r="H36" s="11"/>
      <c r="I36" s="13" t="s">
        <v>16</v>
      </c>
      <c r="J36" s="13" t="s">
        <v>25</v>
      </c>
      <c r="K36" s="13" t="s">
        <v>26</v>
      </c>
      <c r="L36" s="86" t="s">
        <v>27</v>
      </c>
      <c r="M36" s="87"/>
      <c r="N36" s="62" t="s">
        <v>28</v>
      </c>
    </row>
    <row r="37" spans="1:14" ht="19.5" customHeight="1">
      <c r="A37" s="53"/>
      <c r="B37" s="3"/>
      <c r="C37" s="3"/>
      <c r="D37" s="3" t="s">
        <v>95</v>
      </c>
      <c r="E37" s="97"/>
      <c r="F37" s="98"/>
      <c r="G37" s="98"/>
      <c r="H37" s="3"/>
      <c r="I37" s="13"/>
      <c r="J37" s="13"/>
      <c r="K37" s="13"/>
      <c r="L37" s="86"/>
      <c r="M37" s="87"/>
      <c r="N37" s="62"/>
    </row>
    <row r="38" spans="1:14" ht="19.5" customHeight="1">
      <c r="A38" s="53"/>
      <c r="B38" s="3" t="s">
        <v>13</v>
      </c>
      <c r="C38" s="3"/>
      <c r="D38" s="3" t="s">
        <v>95</v>
      </c>
      <c r="E38" s="97"/>
      <c r="F38" s="98"/>
      <c r="G38" s="98"/>
      <c r="H38" s="3"/>
      <c r="I38" s="13"/>
      <c r="J38" s="13"/>
      <c r="K38" s="13"/>
      <c r="L38" s="86"/>
      <c r="M38" s="87"/>
      <c r="N38" s="62"/>
    </row>
    <row r="39" spans="1:14" ht="19.5" customHeight="1">
      <c r="A39" s="53"/>
      <c r="B39" s="3" t="s">
        <v>14</v>
      </c>
      <c r="C39" s="3"/>
      <c r="D39" s="3" t="s">
        <v>95</v>
      </c>
      <c r="E39" s="107"/>
      <c r="F39" s="108"/>
      <c r="G39" s="108"/>
      <c r="H39" s="3"/>
      <c r="I39" s="13"/>
      <c r="J39" s="13"/>
      <c r="K39" s="13"/>
      <c r="L39" s="86"/>
      <c r="M39" s="87"/>
      <c r="N39" s="62"/>
    </row>
    <row r="40" spans="1:14" ht="19.5" customHeight="1">
      <c r="A40" s="53"/>
      <c r="B40" s="11" t="s">
        <v>51</v>
      </c>
      <c r="C40" s="97"/>
      <c r="D40" s="97"/>
      <c r="E40" s="97"/>
      <c r="F40" s="97"/>
      <c r="G40" s="97"/>
      <c r="H40" s="11"/>
      <c r="I40" s="86" t="s">
        <v>17</v>
      </c>
      <c r="J40" s="156"/>
      <c r="K40" s="156"/>
      <c r="L40" s="156"/>
      <c r="M40" s="156"/>
      <c r="N40" s="157"/>
    </row>
    <row r="41" spans="1:14" ht="14.25" customHeight="1">
      <c r="A41" s="53"/>
      <c r="B41" s="11"/>
      <c r="C41" s="11"/>
      <c r="D41" s="11"/>
      <c r="E41" s="11"/>
      <c r="F41" s="11"/>
      <c r="G41" s="11"/>
      <c r="H41" s="11"/>
      <c r="I41" s="3"/>
      <c r="J41" s="3"/>
      <c r="K41" s="3"/>
      <c r="L41" s="3"/>
      <c r="M41" s="3"/>
      <c r="N41" s="60"/>
    </row>
    <row r="42" spans="1:14" ht="17.25" customHeight="1">
      <c r="A42" s="63"/>
      <c r="B42" s="19"/>
      <c r="C42" s="19"/>
      <c r="D42" s="16"/>
      <c r="E42" s="106"/>
      <c r="F42" s="106"/>
      <c r="G42" s="106"/>
      <c r="H42" s="16"/>
      <c r="I42" s="106"/>
      <c r="J42" s="106"/>
      <c r="K42" s="106"/>
      <c r="L42" s="16"/>
      <c r="M42" s="106"/>
      <c r="N42" s="150"/>
    </row>
    <row r="43" spans="1:14" ht="36" customHeight="1" thickBot="1">
      <c r="A43" s="102" t="s">
        <v>19</v>
      </c>
      <c r="B43" s="103"/>
      <c r="C43" s="103"/>
      <c r="D43" s="64"/>
      <c r="E43" s="104" t="s">
        <v>18</v>
      </c>
      <c r="F43" s="105"/>
      <c r="G43" s="105"/>
      <c r="H43" s="66"/>
      <c r="I43" s="104" t="s">
        <v>52</v>
      </c>
      <c r="J43" s="104"/>
      <c r="K43" s="104"/>
      <c r="L43" s="65"/>
      <c r="M43" s="104" t="s">
        <v>24</v>
      </c>
      <c r="N43" s="109"/>
    </row>
  </sheetData>
  <sheetProtection/>
  <mergeCells count="57">
    <mergeCell ref="I40:N40"/>
    <mergeCell ref="H31:I31"/>
    <mergeCell ref="I42:K42"/>
    <mergeCell ref="M42:N42"/>
    <mergeCell ref="L11:N11"/>
    <mergeCell ref="I9:K9"/>
    <mergeCell ref="I10:K10"/>
    <mergeCell ref="L9:N9"/>
    <mergeCell ref="L10:N10"/>
    <mergeCell ref="I11:K11"/>
    <mergeCell ref="H27:I27"/>
    <mergeCell ref="K25:N25"/>
    <mergeCell ref="I29:N29"/>
    <mergeCell ref="F33:I33"/>
    <mergeCell ref="A9:E9"/>
    <mergeCell ref="A10:E10"/>
    <mergeCell ref="A11:E11"/>
    <mergeCell ref="F9:H9"/>
    <mergeCell ref="J33:N33"/>
    <mergeCell ref="J32:N32"/>
    <mergeCell ref="A29:F29"/>
    <mergeCell ref="A8:E8"/>
    <mergeCell ref="I8:K8"/>
    <mergeCell ref="E3:I3"/>
    <mergeCell ref="J6:K6"/>
    <mergeCell ref="B28:F28"/>
    <mergeCell ref="I28:N28"/>
    <mergeCell ref="M6:N6"/>
    <mergeCell ref="E27:F27"/>
    <mergeCell ref="J27:K27"/>
    <mergeCell ref="L8:N8"/>
    <mergeCell ref="C40:G40"/>
    <mergeCell ref="I43:K43"/>
    <mergeCell ref="M43:N43"/>
    <mergeCell ref="K1:N1"/>
    <mergeCell ref="K2:N2"/>
    <mergeCell ref="K3:N3"/>
    <mergeCell ref="J5:N5"/>
    <mergeCell ref="A2:I2"/>
    <mergeCell ref="C5:I5"/>
    <mergeCell ref="F8:H8"/>
    <mergeCell ref="F10:H10"/>
    <mergeCell ref="E35:G35"/>
    <mergeCell ref="E38:G38"/>
    <mergeCell ref="L27:M27"/>
    <mergeCell ref="C24:N24"/>
    <mergeCell ref="A43:C43"/>
    <mergeCell ref="E37:G37"/>
    <mergeCell ref="E43:G43"/>
    <mergeCell ref="E42:G42"/>
    <mergeCell ref="E39:G39"/>
    <mergeCell ref="L37:M37"/>
    <mergeCell ref="L38:M38"/>
    <mergeCell ref="B36:G36"/>
    <mergeCell ref="I35:N35"/>
    <mergeCell ref="L36:M36"/>
    <mergeCell ref="L39:M39"/>
  </mergeCells>
  <printOptions horizontalCentered="1" verticalCentered="1"/>
  <pageMargins left="0.3937007874015748" right="0.2362204724409449" top="0.4330708661417323" bottom="0.2755905511811024" header="0.2362204724409449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1">
      <selection activeCell="E13" sqref="E13:E14"/>
    </sheetView>
  </sheetViews>
  <sheetFormatPr defaultColWidth="9.140625" defaultRowHeight="12.75"/>
  <cols>
    <col min="1" max="1" width="1.57421875" style="0" customWidth="1"/>
    <col min="2" max="2" width="8.140625" style="0" customWidth="1"/>
    <col min="3" max="3" width="5.28125" style="0" customWidth="1"/>
    <col min="4" max="4" width="12.140625" style="0" customWidth="1"/>
    <col min="5" max="5" width="5.28125" style="0" customWidth="1"/>
    <col min="6" max="8" width="4.7109375" style="0" customWidth="1"/>
    <col min="9" max="9" width="6.421875" style="0" customWidth="1"/>
    <col min="10" max="10" width="8.57421875" style="0" customWidth="1"/>
    <col min="11" max="13" width="5.7109375" style="0" customWidth="1"/>
    <col min="14" max="14" width="7.140625" style="0" customWidth="1"/>
    <col min="15" max="15" width="9.57421875" style="0" customWidth="1"/>
    <col min="16" max="16" width="7.140625" style="0" customWidth="1"/>
  </cols>
  <sheetData>
    <row r="1" spans="1:16" ht="18.75" customHeight="1">
      <c r="A1" s="181" t="s">
        <v>90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3"/>
    </row>
    <row r="2" spans="1:16" s="28" customFormat="1" ht="18.75" customHeight="1">
      <c r="A2" s="85"/>
      <c r="B2" s="215"/>
      <c r="C2" s="215"/>
      <c r="D2" s="245" t="s">
        <v>102</v>
      </c>
      <c r="E2" s="246"/>
      <c r="F2" s="246"/>
      <c r="G2" s="246"/>
      <c r="H2" s="246"/>
      <c r="I2" s="215"/>
      <c r="J2" s="215"/>
      <c r="K2" s="215"/>
      <c r="L2" s="215"/>
      <c r="M2" s="215"/>
      <c r="N2" s="215"/>
      <c r="O2" s="215"/>
      <c r="P2" s="216"/>
    </row>
    <row r="3" spans="1:16" s="28" customFormat="1" ht="18.75" customHeight="1" thickBot="1">
      <c r="A3" s="85"/>
      <c r="B3" s="215"/>
      <c r="C3" s="215"/>
      <c r="D3" s="247" t="s">
        <v>103</v>
      </c>
      <c r="E3" s="248"/>
      <c r="F3" s="248"/>
      <c r="G3" s="248"/>
      <c r="H3" s="248"/>
      <c r="I3" s="215"/>
      <c r="J3" s="215"/>
      <c r="K3" s="215"/>
      <c r="L3" s="215"/>
      <c r="M3" s="215"/>
      <c r="N3" s="215"/>
      <c r="O3" s="215"/>
      <c r="P3" s="216"/>
    </row>
    <row r="4" spans="1:16" s="221" customFormat="1" ht="18.75" customHeight="1" thickBot="1">
      <c r="A4" s="222"/>
      <c r="B4" s="223" t="s">
        <v>97</v>
      </c>
      <c r="C4" s="224"/>
      <c r="D4" s="224"/>
      <c r="E4" s="230">
        <v>10</v>
      </c>
      <c r="F4" s="231"/>
      <c r="G4" s="231"/>
      <c r="H4" s="225" t="s">
        <v>100</v>
      </c>
      <c r="I4" s="226"/>
      <c r="J4" s="223" t="s">
        <v>98</v>
      </c>
      <c r="K4" s="227"/>
      <c r="L4" s="232">
        <v>1</v>
      </c>
      <c r="M4" s="233"/>
      <c r="N4" s="233"/>
      <c r="O4" s="228" t="s">
        <v>101</v>
      </c>
      <c r="P4" s="229"/>
    </row>
    <row r="5" spans="1:16" ht="12" customHeight="1">
      <c r="A5" s="211" t="s">
        <v>32</v>
      </c>
      <c r="B5" s="210"/>
      <c r="C5" s="209" t="s">
        <v>62</v>
      </c>
      <c r="D5" s="209"/>
      <c r="E5" s="210"/>
      <c r="F5" s="186" t="s">
        <v>63</v>
      </c>
      <c r="G5" s="186" t="s">
        <v>33</v>
      </c>
      <c r="H5" s="186" t="s">
        <v>69</v>
      </c>
      <c r="I5" s="207" t="s">
        <v>64</v>
      </c>
      <c r="J5" s="217" t="s">
        <v>34</v>
      </c>
      <c r="K5" s="217"/>
      <c r="L5" s="217"/>
      <c r="M5" s="217"/>
      <c r="N5" s="218" t="s">
        <v>38</v>
      </c>
      <c r="O5" s="219" t="s">
        <v>59</v>
      </c>
      <c r="P5" s="220" t="s">
        <v>39</v>
      </c>
    </row>
    <row r="6" spans="1:16" ht="39" customHeight="1">
      <c r="A6" s="211"/>
      <c r="B6" s="210"/>
      <c r="C6" s="209"/>
      <c r="D6" s="209"/>
      <c r="E6" s="210"/>
      <c r="F6" s="186"/>
      <c r="G6" s="185"/>
      <c r="H6" s="186"/>
      <c r="I6" s="207"/>
      <c r="J6" s="214" t="s">
        <v>35</v>
      </c>
      <c r="K6" s="214" t="s">
        <v>36</v>
      </c>
      <c r="L6" s="214" t="s">
        <v>37</v>
      </c>
      <c r="M6" s="214" t="s">
        <v>99</v>
      </c>
      <c r="N6" s="199"/>
      <c r="O6" s="184"/>
      <c r="P6" s="213"/>
    </row>
    <row r="7" spans="1:16" s="23" customFormat="1" ht="7.5" customHeight="1">
      <c r="A7" s="47"/>
      <c r="B7" s="46"/>
      <c r="C7" s="187" t="s">
        <v>65</v>
      </c>
      <c r="D7" s="188"/>
      <c r="E7" s="189"/>
      <c r="F7" s="24" t="s">
        <v>66</v>
      </c>
      <c r="G7" s="25" t="s">
        <v>67</v>
      </c>
      <c r="H7" s="24" t="s">
        <v>68</v>
      </c>
      <c r="I7" s="208"/>
      <c r="J7" s="125"/>
      <c r="K7" s="125"/>
      <c r="L7" s="125"/>
      <c r="M7" s="125"/>
      <c r="N7" s="125"/>
      <c r="O7" s="125"/>
      <c r="P7" s="164"/>
    </row>
    <row r="8" spans="1:16" s="26" customFormat="1" ht="12.75">
      <c r="A8" s="191"/>
      <c r="B8" s="192"/>
      <c r="C8" s="193"/>
      <c r="D8" s="194"/>
      <c r="E8" s="27" t="s">
        <v>55</v>
      </c>
      <c r="F8" s="27" t="s">
        <v>56</v>
      </c>
      <c r="G8" s="27" t="s">
        <v>57</v>
      </c>
      <c r="H8" s="27" t="s">
        <v>55</v>
      </c>
      <c r="I8" s="27" t="s">
        <v>58</v>
      </c>
      <c r="J8" s="27" t="s">
        <v>95</v>
      </c>
      <c r="K8" s="27" t="s">
        <v>95</v>
      </c>
      <c r="L8" s="27" t="s">
        <v>95</v>
      </c>
      <c r="M8" s="27" t="s">
        <v>95</v>
      </c>
      <c r="N8" s="27" t="s">
        <v>95</v>
      </c>
      <c r="O8" s="27" t="s">
        <v>95</v>
      </c>
      <c r="P8" s="249" t="s">
        <v>95</v>
      </c>
    </row>
    <row r="9" spans="1:16" ht="12.75" customHeight="1">
      <c r="A9" s="255"/>
      <c r="B9" s="256"/>
      <c r="C9" s="30" t="s">
        <v>60</v>
      </c>
      <c r="D9" s="251"/>
      <c r="E9" s="254"/>
      <c r="F9" s="267" t="s">
        <v>91</v>
      </c>
      <c r="G9" s="240">
        <v>100</v>
      </c>
      <c r="H9" s="165"/>
      <c r="I9" s="43"/>
      <c r="J9" s="234">
        <f>$E$4*G9/100*$L$4</f>
        <v>10</v>
      </c>
      <c r="K9" s="236"/>
      <c r="L9" s="177"/>
      <c r="M9" s="234">
        <f>G9*0.213</f>
        <v>21.3</v>
      </c>
      <c r="N9" s="236"/>
      <c r="O9" s="238">
        <f>SUM(J9:N10)</f>
        <v>31.3</v>
      </c>
      <c r="P9" s="160"/>
    </row>
    <row r="10" spans="1:16" ht="12.75" customHeight="1">
      <c r="A10" s="257"/>
      <c r="B10" s="258"/>
      <c r="C10" s="30" t="s">
        <v>61</v>
      </c>
      <c r="D10" s="251"/>
      <c r="E10" s="254"/>
      <c r="F10" s="268"/>
      <c r="G10" s="241"/>
      <c r="H10" s="168"/>
      <c r="I10" s="43"/>
      <c r="J10" s="235"/>
      <c r="K10" s="237"/>
      <c r="L10" s="178"/>
      <c r="M10" s="235"/>
      <c r="N10" s="237"/>
      <c r="O10" s="239"/>
      <c r="P10" s="176"/>
    </row>
    <row r="11" spans="1:16" ht="12.75" customHeight="1">
      <c r="A11" s="259"/>
      <c r="B11" s="260"/>
      <c r="C11" s="30" t="s">
        <v>60</v>
      </c>
      <c r="D11" s="251"/>
      <c r="E11" s="254"/>
      <c r="F11" s="267" t="s">
        <v>91</v>
      </c>
      <c r="G11" s="240"/>
      <c r="H11" s="180"/>
      <c r="I11" s="43"/>
      <c r="J11" s="234">
        <f>$E$4*G11/100*$L$4</f>
        <v>0</v>
      </c>
      <c r="K11" s="236"/>
      <c r="L11" s="177"/>
      <c r="M11" s="234">
        <f>G11*0.213</f>
        <v>0</v>
      </c>
      <c r="N11" s="236"/>
      <c r="O11" s="238">
        <f>SUM(J11:N12)</f>
        <v>0</v>
      </c>
      <c r="P11" s="160"/>
    </row>
    <row r="12" spans="1:18" ht="12.75" customHeight="1">
      <c r="A12" s="259"/>
      <c r="B12" s="260"/>
      <c r="C12" s="30" t="s">
        <v>61</v>
      </c>
      <c r="D12" s="251"/>
      <c r="E12" s="254"/>
      <c r="F12" s="268"/>
      <c r="G12" s="241"/>
      <c r="H12" s="168"/>
      <c r="I12" s="43"/>
      <c r="J12" s="235"/>
      <c r="K12" s="237"/>
      <c r="L12" s="178"/>
      <c r="M12" s="235"/>
      <c r="N12" s="237"/>
      <c r="O12" s="239"/>
      <c r="P12" s="176"/>
      <c r="R12" s="45"/>
    </row>
    <row r="13" spans="1:16" ht="12.75" customHeight="1">
      <c r="A13" s="261"/>
      <c r="B13" s="262"/>
      <c r="C13" s="30" t="s">
        <v>60</v>
      </c>
      <c r="D13" s="252"/>
      <c r="E13" s="242"/>
      <c r="F13" s="242"/>
      <c r="G13" s="242"/>
      <c r="H13" s="165"/>
      <c r="I13" s="43"/>
      <c r="J13" s="234">
        <f>$E$4*G13/100*$L$4</f>
        <v>0</v>
      </c>
      <c r="K13" s="236"/>
      <c r="L13" s="177"/>
      <c r="M13" s="234">
        <f>G13*0.213</f>
        <v>0</v>
      </c>
      <c r="N13" s="236"/>
      <c r="O13" s="238">
        <f>SUM(J13:N14)</f>
        <v>0</v>
      </c>
      <c r="P13" s="160"/>
    </row>
    <row r="14" spans="1:16" ht="12.75" customHeight="1">
      <c r="A14" s="263"/>
      <c r="B14" s="264"/>
      <c r="C14" s="30" t="s">
        <v>61</v>
      </c>
      <c r="D14" s="252"/>
      <c r="E14" s="243"/>
      <c r="F14" s="243"/>
      <c r="G14" s="243"/>
      <c r="H14" s="168"/>
      <c r="I14" s="43"/>
      <c r="J14" s="235"/>
      <c r="K14" s="237"/>
      <c r="L14" s="178"/>
      <c r="M14" s="235"/>
      <c r="N14" s="237"/>
      <c r="O14" s="239"/>
      <c r="P14" s="176"/>
    </row>
    <row r="15" spans="1:16" ht="12.75" customHeight="1">
      <c r="A15" s="261"/>
      <c r="B15" s="262"/>
      <c r="C15" s="30" t="s">
        <v>60</v>
      </c>
      <c r="D15" s="252"/>
      <c r="E15" s="242"/>
      <c r="F15" s="242"/>
      <c r="G15" s="242"/>
      <c r="H15" s="165"/>
      <c r="I15" s="43"/>
      <c r="J15" s="234">
        <f>$E$4*G15/100*$L$4</f>
        <v>0</v>
      </c>
      <c r="K15" s="236"/>
      <c r="L15" s="177"/>
      <c r="M15" s="234">
        <f>G15*0.213</f>
        <v>0</v>
      </c>
      <c r="N15" s="236"/>
      <c r="O15" s="238">
        <f>SUM(J15:N16)</f>
        <v>0</v>
      </c>
      <c r="P15" s="160"/>
    </row>
    <row r="16" spans="1:16" ht="12.75" customHeight="1">
      <c r="A16" s="263"/>
      <c r="B16" s="264"/>
      <c r="C16" s="30" t="s">
        <v>61</v>
      </c>
      <c r="D16" s="252"/>
      <c r="E16" s="243"/>
      <c r="F16" s="243"/>
      <c r="G16" s="243"/>
      <c r="H16" s="168"/>
      <c r="I16" s="43"/>
      <c r="J16" s="235"/>
      <c r="K16" s="237"/>
      <c r="L16" s="178"/>
      <c r="M16" s="235"/>
      <c r="N16" s="237"/>
      <c r="O16" s="239"/>
      <c r="P16" s="176"/>
    </row>
    <row r="17" spans="1:16" ht="12.75" customHeight="1">
      <c r="A17" s="261"/>
      <c r="B17" s="262"/>
      <c r="C17" s="30" t="s">
        <v>60</v>
      </c>
      <c r="D17" s="252"/>
      <c r="E17" s="242"/>
      <c r="F17" s="242"/>
      <c r="G17" s="242"/>
      <c r="H17" s="165"/>
      <c r="I17" s="43"/>
      <c r="J17" s="234">
        <f>$E$4*G17/100*$L$4</f>
        <v>0</v>
      </c>
      <c r="K17" s="236"/>
      <c r="L17" s="177"/>
      <c r="M17" s="234">
        <f>G17*0.213</f>
        <v>0</v>
      </c>
      <c r="N17" s="236"/>
      <c r="O17" s="238">
        <f>SUM(J17:N18)</f>
        <v>0</v>
      </c>
      <c r="P17" s="160"/>
    </row>
    <row r="18" spans="1:16" ht="12.75" customHeight="1">
      <c r="A18" s="263"/>
      <c r="B18" s="264"/>
      <c r="C18" s="30" t="s">
        <v>61</v>
      </c>
      <c r="D18" s="252"/>
      <c r="E18" s="243"/>
      <c r="F18" s="243"/>
      <c r="G18" s="243"/>
      <c r="H18" s="168"/>
      <c r="I18" s="43"/>
      <c r="J18" s="235"/>
      <c r="K18" s="237"/>
      <c r="L18" s="178"/>
      <c r="M18" s="235"/>
      <c r="N18" s="237"/>
      <c r="O18" s="239"/>
      <c r="P18" s="176"/>
    </row>
    <row r="19" spans="1:16" ht="12.75" customHeight="1">
      <c r="A19" s="261"/>
      <c r="B19" s="262"/>
      <c r="C19" s="30" t="s">
        <v>60</v>
      </c>
      <c r="D19" s="252"/>
      <c r="E19" s="242"/>
      <c r="F19" s="242"/>
      <c r="G19" s="242"/>
      <c r="H19" s="165"/>
      <c r="I19" s="43"/>
      <c r="J19" s="234">
        <f>$E$4*G19/100*$L$4</f>
        <v>0</v>
      </c>
      <c r="K19" s="236"/>
      <c r="L19" s="177"/>
      <c r="M19" s="234">
        <f>G19*0.213</f>
        <v>0</v>
      </c>
      <c r="N19" s="236"/>
      <c r="O19" s="238">
        <f>SUM(J19:N20)</f>
        <v>0</v>
      </c>
      <c r="P19" s="160"/>
    </row>
    <row r="20" spans="1:16" ht="12.75" customHeight="1">
      <c r="A20" s="263"/>
      <c r="B20" s="264"/>
      <c r="C20" s="30" t="s">
        <v>61</v>
      </c>
      <c r="D20" s="252"/>
      <c r="E20" s="243"/>
      <c r="F20" s="243"/>
      <c r="G20" s="243"/>
      <c r="H20" s="168"/>
      <c r="I20" s="43"/>
      <c r="J20" s="235"/>
      <c r="K20" s="237"/>
      <c r="L20" s="178"/>
      <c r="M20" s="235"/>
      <c r="N20" s="237"/>
      <c r="O20" s="239"/>
      <c r="P20" s="176"/>
    </row>
    <row r="21" spans="1:16" ht="12.75" customHeight="1">
      <c r="A21" s="261"/>
      <c r="B21" s="262"/>
      <c r="C21" s="30" t="s">
        <v>60</v>
      </c>
      <c r="D21" s="252"/>
      <c r="E21" s="242"/>
      <c r="F21" s="242"/>
      <c r="G21" s="242"/>
      <c r="H21" s="165"/>
      <c r="I21" s="43"/>
      <c r="J21" s="234">
        <f>$E$4*G21/100*$L$4</f>
        <v>0</v>
      </c>
      <c r="K21" s="236"/>
      <c r="L21" s="177"/>
      <c r="M21" s="234">
        <f>G21*0.213</f>
        <v>0</v>
      </c>
      <c r="N21" s="236"/>
      <c r="O21" s="238">
        <f>SUM(J21:N22)</f>
        <v>0</v>
      </c>
      <c r="P21" s="160"/>
    </row>
    <row r="22" spans="1:16" ht="12.75" customHeight="1">
      <c r="A22" s="263"/>
      <c r="B22" s="264"/>
      <c r="C22" s="30" t="s">
        <v>61</v>
      </c>
      <c r="D22" s="252"/>
      <c r="E22" s="243"/>
      <c r="F22" s="243"/>
      <c r="G22" s="243"/>
      <c r="H22" s="168"/>
      <c r="I22" s="43"/>
      <c r="J22" s="235"/>
      <c r="K22" s="237"/>
      <c r="L22" s="178"/>
      <c r="M22" s="235"/>
      <c r="N22" s="237"/>
      <c r="O22" s="239"/>
      <c r="P22" s="176"/>
    </row>
    <row r="23" spans="1:16" ht="12.75" customHeight="1">
      <c r="A23" s="261"/>
      <c r="B23" s="262"/>
      <c r="C23" s="30" t="s">
        <v>60</v>
      </c>
      <c r="D23" s="252"/>
      <c r="E23" s="242"/>
      <c r="F23" s="242"/>
      <c r="G23" s="242"/>
      <c r="H23" s="165"/>
      <c r="I23" s="43"/>
      <c r="J23" s="234">
        <f>$E$4*G23/100*$L$4</f>
        <v>0</v>
      </c>
      <c r="K23" s="236"/>
      <c r="L23" s="177"/>
      <c r="M23" s="234">
        <f>G23*0.213</f>
        <v>0</v>
      </c>
      <c r="N23" s="236"/>
      <c r="O23" s="238">
        <f>SUM(J23:N24)</f>
        <v>0</v>
      </c>
      <c r="P23" s="160"/>
    </row>
    <row r="24" spans="1:16" ht="12.75" customHeight="1">
      <c r="A24" s="263"/>
      <c r="B24" s="264"/>
      <c r="C24" s="30" t="s">
        <v>61</v>
      </c>
      <c r="D24" s="252"/>
      <c r="E24" s="243"/>
      <c r="F24" s="243"/>
      <c r="G24" s="243"/>
      <c r="H24" s="168"/>
      <c r="I24" s="43"/>
      <c r="J24" s="235"/>
      <c r="K24" s="237"/>
      <c r="L24" s="178"/>
      <c r="M24" s="235"/>
      <c r="N24" s="237"/>
      <c r="O24" s="239"/>
      <c r="P24" s="176"/>
    </row>
    <row r="25" spans="1:16" ht="12.75" customHeight="1">
      <c r="A25" s="261"/>
      <c r="B25" s="262"/>
      <c r="C25" s="30" t="s">
        <v>60</v>
      </c>
      <c r="D25" s="252"/>
      <c r="E25" s="242"/>
      <c r="F25" s="242"/>
      <c r="G25" s="242"/>
      <c r="H25" s="165"/>
      <c r="I25" s="43"/>
      <c r="J25" s="234">
        <f>$E$4*G25/100*$L$4</f>
        <v>0</v>
      </c>
      <c r="K25" s="236"/>
      <c r="L25" s="177"/>
      <c r="M25" s="234">
        <f>G25*0.213</f>
        <v>0</v>
      </c>
      <c r="N25" s="236"/>
      <c r="O25" s="238">
        <f>SUM(J25:N26)</f>
        <v>0</v>
      </c>
      <c r="P25" s="160"/>
    </row>
    <row r="26" spans="1:16" ht="12.75" customHeight="1">
      <c r="A26" s="263"/>
      <c r="B26" s="264"/>
      <c r="C26" s="30" t="s">
        <v>61</v>
      </c>
      <c r="D26" s="252"/>
      <c r="E26" s="243"/>
      <c r="F26" s="243"/>
      <c r="G26" s="243"/>
      <c r="H26" s="168"/>
      <c r="I26" s="43"/>
      <c r="J26" s="235"/>
      <c r="K26" s="237"/>
      <c r="L26" s="178"/>
      <c r="M26" s="235"/>
      <c r="N26" s="237"/>
      <c r="O26" s="239"/>
      <c r="P26" s="176"/>
    </row>
    <row r="27" spans="1:16" ht="12.75" customHeight="1">
      <c r="A27" s="261"/>
      <c r="B27" s="262"/>
      <c r="C27" s="30" t="s">
        <v>60</v>
      </c>
      <c r="D27" s="252"/>
      <c r="E27" s="242"/>
      <c r="F27" s="242"/>
      <c r="G27" s="242"/>
      <c r="H27" s="165"/>
      <c r="I27" s="43"/>
      <c r="J27" s="234">
        <f>$E$4*G27/100*$L$4</f>
        <v>0</v>
      </c>
      <c r="K27" s="236"/>
      <c r="L27" s="177"/>
      <c r="M27" s="234">
        <f>G27*0.213</f>
        <v>0</v>
      </c>
      <c r="N27" s="236"/>
      <c r="O27" s="238">
        <f>SUM(J27:N28)</f>
        <v>0</v>
      </c>
      <c r="P27" s="160"/>
    </row>
    <row r="28" spans="1:16" ht="12.75" customHeight="1">
      <c r="A28" s="263"/>
      <c r="B28" s="264"/>
      <c r="C28" s="30" t="s">
        <v>61</v>
      </c>
      <c r="D28" s="252"/>
      <c r="E28" s="243"/>
      <c r="F28" s="243"/>
      <c r="G28" s="243"/>
      <c r="H28" s="168"/>
      <c r="I28" s="43"/>
      <c r="J28" s="235"/>
      <c r="K28" s="237"/>
      <c r="L28" s="178"/>
      <c r="M28" s="235"/>
      <c r="N28" s="237"/>
      <c r="O28" s="239"/>
      <c r="P28" s="176"/>
    </row>
    <row r="29" spans="1:16" ht="12.75" customHeight="1">
      <c r="A29" s="261"/>
      <c r="B29" s="262"/>
      <c r="C29" s="30" t="s">
        <v>60</v>
      </c>
      <c r="D29" s="252"/>
      <c r="E29" s="242"/>
      <c r="F29" s="242"/>
      <c r="G29" s="242"/>
      <c r="H29" s="165"/>
      <c r="I29" s="43"/>
      <c r="J29" s="234">
        <f>$E$4*G29/100*$L$4</f>
        <v>0</v>
      </c>
      <c r="K29" s="236"/>
      <c r="L29" s="177"/>
      <c r="M29" s="234">
        <f>G29*0.213</f>
        <v>0</v>
      </c>
      <c r="N29" s="236"/>
      <c r="O29" s="238">
        <f>SUM(J29:N30)</f>
        <v>0</v>
      </c>
      <c r="P29" s="160"/>
    </row>
    <row r="30" spans="1:16" ht="12.75" customHeight="1">
      <c r="A30" s="263"/>
      <c r="B30" s="264"/>
      <c r="C30" s="30" t="s">
        <v>61</v>
      </c>
      <c r="D30" s="252"/>
      <c r="E30" s="243"/>
      <c r="F30" s="243"/>
      <c r="G30" s="243"/>
      <c r="H30" s="168"/>
      <c r="I30" s="43"/>
      <c r="J30" s="235"/>
      <c r="K30" s="237"/>
      <c r="L30" s="178"/>
      <c r="M30" s="235"/>
      <c r="N30" s="237"/>
      <c r="O30" s="239"/>
      <c r="P30" s="176"/>
    </row>
    <row r="31" spans="1:16" ht="12.75" customHeight="1">
      <c r="A31" s="261"/>
      <c r="B31" s="262"/>
      <c r="C31" s="30" t="s">
        <v>60</v>
      </c>
      <c r="D31" s="252"/>
      <c r="E31" s="242"/>
      <c r="F31" s="242"/>
      <c r="G31" s="242"/>
      <c r="H31" s="165"/>
      <c r="I31" s="43"/>
      <c r="J31" s="234">
        <f>$E$4*G31/100*$L$4</f>
        <v>0</v>
      </c>
      <c r="K31" s="236"/>
      <c r="L31" s="177"/>
      <c r="M31" s="234">
        <f>G31*0.213</f>
        <v>0</v>
      </c>
      <c r="N31" s="236"/>
      <c r="O31" s="238">
        <f>SUM(J31:N32)</f>
        <v>0</v>
      </c>
      <c r="P31" s="160"/>
    </row>
    <row r="32" spans="1:16" ht="12.75" customHeight="1">
      <c r="A32" s="263"/>
      <c r="B32" s="264"/>
      <c r="C32" s="30" t="s">
        <v>61</v>
      </c>
      <c r="D32" s="252"/>
      <c r="E32" s="243"/>
      <c r="F32" s="243"/>
      <c r="G32" s="243"/>
      <c r="H32" s="168"/>
      <c r="I32" s="43"/>
      <c r="J32" s="235"/>
      <c r="K32" s="237"/>
      <c r="L32" s="178"/>
      <c r="M32" s="235"/>
      <c r="N32" s="237"/>
      <c r="O32" s="239"/>
      <c r="P32" s="176"/>
    </row>
    <row r="33" spans="1:16" ht="12.75" customHeight="1">
      <c r="A33" s="261"/>
      <c r="B33" s="262"/>
      <c r="C33" s="30" t="s">
        <v>60</v>
      </c>
      <c r="D33" s="252"/>
      <c r="E33" s="242"/>
      <c r="F33" s="242"/>
      <c r="G33" s="242"/>
      <c r="H33" s="165"/>
      <c r="I33" s="43"/>
      <c r="J33" s="234">
        <f>$E$4*G33/100*$L$4</f>
        <v>0</v>
      </c>
      <c r="K33" s="236"/>
      <c r="L33" s="177"/>
      <c r="M33" s="234">
        <f>G33*0.213</f>
        <v>0</v>
      </c>
      <c r="N33" s="236"/>
      <c r="O33" s="238">
        <f>SUM(J33:N34)</f>
        <v>0</v>
      </c>
      <c r="P33" s="160"/>
    </row>
    <row r="34" spans="1:16" ht="12.75" customHeight="1">
      <c r="A34" s="263"/>
      <c r="B34" s="264"/>
      <c r="C34" s="30" t="s">
        <v>61</v>
      </c>
      <c r="D34" s="252"/>
      <c r="E34" s="243"/>
      <c r="F34" s="243"/>
      <c r="G34" s="243"/>
      <c r="H34" s="168"/>
      <c r="I34" s="43"/>
      <c r="J34" s="235"/>
      <c r="K34" s="237"/>
      <c r="L34" s="178"/>
      <c r="M34" s="235"/>
      <c r="N34" s="237"/>
      <c r="O34" s="239"/>
      <c r="P34" s="176"/>
    </row>
    <row r="35" spans="1:16" ht="12.75" customHeight="1">
      <c r="A35" s="261"/>
      <c r="B35" s="262"/>
      <c r="C35" s="30" t="s">
        <v>60</v>
      </c>
      <c r="D35" s="252"/>
      <c r="E35" s="242"/>
      <c r="F35" s="242"/>
      <c r="G35" s="242"/>
      <c r="H35" s="165"/>
      <c r="I35" s="43"/>
      <c r="J35" s="234">
        <f>$E$4*G35/100*$L$4</f>
        <v>0</v>
      </c>
      <c r="K35" s="236"/>
      <c r="L35" s="177"/>
      <c r="M35" s="234">
        <f>G35*0.213</f>
        <v>0</v>
      </c>
      <c r="N35" s="236"/>
      <c r="O35" s="238">
        <f>SUM(J35:N36)</f>
        <v>0</v>
      </c>
      <c r="P35" s="160"/>
    </row>
    <row r="36" spans="1:16" ht="12.75" customHeight="1">
      <c r="A36" s="263"/>
      <c r="B36" s="264"/>
      <c r="C36" s="30" t="s">
        <v>61</v>
      </c>
      <c r="D36" s="252"/>
      <c r="E36" s="243"/>
      <c r="F36" s="243"/>
      <c r="G36" s="243"/>
      <c r="H36" s="168"/>
      <c r="I36" s="43"/>
      <c r="J36" s="235"/>
      <c r="K36" s="237"/>
      <c r="L36" s="178"/>
      <c r="M36" s="235"/>
      <c r="N36" s="237"/>
      <c r="O36" s="239"/>
      <c r="P36" s="176"/>
    </row>
    <row r="37" spans="1:16" ht="12.75">
      <c r="A37" s="261"/>
      <c r="B37" s="262"/>
      <c r="C37" s="30" t="s">
        <v>60</v>
      </c>
      <c r="D37" s="252"/>
      <c r="E37" s="242"/>
      <c r="F37" s="242"/>
      <c r="G37" s="242"/>
      <c r="H37" s="165"/>
      <c r="I37" s="43"/>
      <c r="J37" s="234">
        <f>$E$4*G37/100*$L$4</f>
        <v>0</v>
      </c>
      <c r="K37" s="236"/>
      <c r="L37" s="177"/>
      <c r="M37" s="234">
        <f>G37*0.213</f>
        <v>0</v>
      </c>
      <c r="N37" s="236"/>
      <c r="O37" s="238">
        <f>SUM(J37:N38)</f>
        <v>0</v>
      </c>
      <c r="P37" s="160"/>
    </row>
    <row r="38" spans="1:16" ht="12.75">
      <c r="A38" s="263"/>
      <c r="B38" s="264"/>
      <c r="C38" s="30" t="s">
        <v>61</v>
      </c>
      <c r="D38" s="252"/>
      <c r="E38" s="243"/>
      <c r="F38" s="243"/>
      <c r="G38" s="243"/>
      <c r="H38" s="168"/>
      <c r="I38" s="43"/>
      <c r="J38" s="235"/>
      <c r="K38" s="237"/>
      <c r="L38" s="178"/>
      <c r="M38" s="235"/>
      <c r="N38" s="237"/>
      <c r="O38" s="239"/>
      <c r="P38" s="176"/>
    </row>
    <row r="39" spans="1:16" ht="12.75">
      <c r="A39" s="261"/>
      <c r="B39" s="262"/>
      <c r="C39" s="30" t="s">
        <v>60</v>
      </c>
      <c r="D39" s="252"/>
      <c r="E39" s="242"/>
      <c r="F39" s="242"/>
      <c r="G39" s="242"/>
      <c r="H39" s="165"/>
      <c r="I39" s="43"/>
      <c r="J39" s="234">
        <f>$E$4*G39/100*$L$4</f>
        <v>0</v>
      </c>
      <c r="K39" s="236"/>
      <c r="L39" s="177"/>
      <c r="M39" s="234">
        <f>G39*0.213</f>
        <v>0</v>
      </c>
      <c r="N39" s="236"/>
      <c r="O39" s="238">
        <f>SUM(J39:N40)</f>
        <v>0</v>
      </c>
      <c r="P39" s="160"/>
    </row>
    <row r="40" spans="1:16" ht="13.5" thickBot="1">
      <c r="A40" s="265"/>
      <c r="B40" s="266"/>
      <c r="C40" s="31" t="s">
        <v>61</v>
      </c>
      <c r="D40" s="253"/>
      <c r="E40" s="244"/>
      <c r="F40" s="244"/>
      <c r="G40" s="244"/>
      <c r="H40" s="179"/>
      <c r="I40" s="44"/>
      <c r="J40" s="235"/>
      <c r="K40" s="237"/>
      <c r="L40" s="178"/>
      <c r="M40" s="235"/>
      <c r="N40" s="237"/>
      <c r="O40" s="239"/>
      <c r="P40" s="161"/>
    </row>
    <row r="41" spans="1:16" ht="12.75">
      <c r="A41" s="32" t="s">
        <v>89</v>
      </c>
      <c r="B41" s="28"/>
      <c r="C41" s="28"/>
      <c r="D41" s="28"/>
      <c r="E41" s="28"/>
      <c r="F41" s="28"/>
      <c r="G41" s="196" t="s">
        <v>59</v>
      </c>
      <c r="H41" s="196"/>
      <c r="I41" s="198"/>
      <c r="J41" s="158">
        <f aca="true" t="shared" si="0" ref="J41:O41">SUM(J9:J40)</f>
        <v>10</v>
      </c>
      <c r="K41" s="158">
        <f t="shared" si="0"/>
        <v>0</v>
      </c>
      <c r="L41" s="158">
        <f t="shared" si="0"/>
        <v>0</v>
      </c>
      <c r="M41" s="158">
        <f t="shared" si="0"/>
        <v>21.3</v>
      </c>
      <c r="N41" s="158">
        <f t="shared" si="0"/>
        <v>0</v>
      </c>
      <c r="O41" s="174">
        <f t="shared" si="0"/>
        <v>31.3</v>
      </c>
      <c r="P41" s="162"/>
    </row>
    <row r="42" spans="1:16" ht="12.75">
      <c r="A42" s="200" t="s">
        <v>70</v>
      </c>
      <c r="B42" s="201"/>
      <c r="C42" s="204" t="s">
        <v>71</v>
      </c>
      <c r="D42" s="206" t="s">
        <v>72</v>
      </c>
      <c r="E42" s="28"/>
      <c r="F42" s="29"/>
      <c r="G42" s="197"/>
      <c r="H42" s="197"/>
      <c r="I42" s="125"/>
      <c r="J42" s="159"/>
      <c r="K42" s="159"/>
      <c r="L42" s="159"/>
      <c r="M42" s="159"/>
      <c r="N42" s="159"/>
      <c r="O42" s="175"/>
      <c r="P42" s="163"/>
    </row>
    <row r="43" spans="1:16" ht="12.75">
      <c r="A43" s="202"/>
      <c r="B43" s="203"/>
      <c r="C43" s="205"/>
      <c r="D43" s="205"/>
      <c r="E43" s="29"/>
      <c r="F43" s="29"/>
      <c r="G43" s="197"/>
      <c r="H43" s="197"/>
      <c r="I43" s="125"/>
      <c r="J43" s="159"/>
      <c r="K43" s="159"/>
      <c r="L43" s="159"/>
      <c r="M43" s="159"/>
      <c r="N43" s="159"/>
      <c r="O43" s="175"/>
      <c r="P43" s="163"/>
    </row>
    <row r="44" spans="1:16" ht="12.75">
      <c r="A44" s="33" t="s">
        <v>88</v>
      </c>
      <c r="B44" s="28"/>
      <c r="C44" s="34"/>
      <c r="D44" s="28"/>
      <c r="E44" s="28"/>
      <c r="F44" s="28"/>
      <c r="G44" s="165" t="s">
        <v>73</v>
      </c>
      <c r="H44" s="166"/>
      <c r="I44" s="166"/>
      <c r="J44" s="166"/>
      <c r="K44" s="166"/>
      <c r="L44" s="166"/>
      <c r="M44" s="166"/>
      <c r="N44" s="167"/>
      <c r="O44" s="174">
        <v>0</v>
      </c>
      <c r="P44" s="164"/>
    </row>
    <row r="45" spans="1:16" ht="12.75">
      <c r="A45" s="32"/>
      <c r="B45" s="28"/>
      <c r="C45" s="34"/>
      <c r="D45" s="28"/>
      <c r="E45" s="28"/>
      <c r="F45" s="28"/>
      <c r="G45" s="168"/>
      <c r="H45" s="169"/>
      <c r="I45" s="169"/>
      <c r="J45" s="169"/>
      <c r="K45" s="169"/>
      <c r="L45" s="169"/>
      <c r="M45" s="169"/>
      <c r="N45" s="170"/>
      <c r="O45" s="175"/>
      <c r="P45" s="164"/>
    </row>
    <row r="46" spans="1:16" ht="12.75">
      <c r="A46" s="32"/>
      <c r="B46" s="28"/>
      <c r="C46" s="28"/>
      <c r="D46" s="28"/>
      <c r="E46" s="28"/>
      <c r="F46" s="28"/>
      <c r="G46" s="171"/>
      <c r="H46" s="172"/>
      <c r="I46" s="172"/>
      <c r="J46" s="172"/>
      <c r="K46" s="172"/>
      <c r="L46" s="172"/>
      <c r="M46" s="172"/>
      <c r="N46" s="173"/>
      <c r="O46" s="175"/>
      <c r="P46" s="164"/>
    </row>
    <row r="47" spans="1:16" ht="12.75">
      <c r="A47" s="35"/>
      <c r="B47" s="36" t="s">
        <v>74</v>
      </c>
      <c r="C47" s="36"/>
      <c r="D47" s="28"/>
      <c r="E47" s="28"/>
      <c r="F47" s="28"/>
      <c r="G47" s="165" t="s">
        <v>14</v>
      </c>
      <c r="H47" s="166"/>
      <c r="I47" s="166"/>
      <c r="J47" s="166"/>
      <c r="K47" s="166"/>
      <c r="L47" s="166"/>
      <c r="M47" s="166"/>
      <c r="N47" s="167"/>
      <c r="O47" s="174">
        <f>O41-O44</f>
        <v>31.3</v>
      </c>
      <c r="P47" s="164"/>
    </row>
    <row r="48" spans="1:16" ht="12.75">
      <c r="A48" s="35" t="s">
        <v>76</v>
      </c>
      <c r="B48" s="36" t="s">
        <v>75</v>
      </c>
      <c r="C48" s="36"/>
      <c r="D48" s="28"/>
      <c r="E48" s="28"/>
      <c r="F48" s="28"/>
      <c r="G48" s="168"/>
      <c r="H48" s="169"/>
      <c r="I48" s="169"/>
      <c r="J48" s="169"/>
      <c r="K48" s="169"/>
      <c r="L48" s="169"/>
      <c r="M48" s="169"/>
      <c r="N48" s="170"/>
      <c r="O48" s="175"/>
      <c r="P48" s="164"/>
    </row>
    <row r="49" spans="1:16" ht="12.75">
      <c r="A49" s="35" t="s">
        <v>66</v>
      </c>
      <c r="B49" s="36" t="s">
        <v>77</v>
      </c>
      <c r="C49" s="36"/>
      <c r="D49" s="28"/>
      <c r="E49" s="28"/>
      <c r="F49" s="28"/>
      <c r="G49" s="171"/>
      <c r="H49" s="172"/>
      <c r="I49" s="172"/>
      <c r="J49" s="172"/>
      <c r="K49" s="172"/>
      <c r="L49" s="172"/>
      <c r="M49" s="172"/>
      <c r="N49" s="173"/>
      <c r="O49" s="175"/>
      <c r="P49" s="164"/>
    </row>
    <row r="50" spans="1:16" ht="12.75">
      <c r="A50" s="35"/>
      <c r="B50" s="36" t="s">
        <v>78</v>
      </c>
      <c r="C50" s="36"/>
      <c r="D50" s="36" t="s">
        <v>82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37"/>
    </row>
    <row r="51" spans="1:16" ht="12.75">
      <c r="A51" s="35"/>
      <c r="B51" s="36" t="s">
        <v>79</v>
      </c>
      <c r="C51" s="36"/>
      <c r="D51" s="36" t="s">
        <v>83</v>
      </c>
      <c r="E51" s="28"/>
      <c r="F51" s="28"/>
      <c r="G51" s="28"/>
      <c r="H51" s="38" t="s">
        <v>86</v>
      </c>
      <c r="I51" s="39"/>
      <c r="J51" s="28"/>
      <c r="K51" s="28"/>
      <c r="L51" s="28"/>
      <c r="M51" s="28"/>
      <c r="N51" s="28"/>
      <c r="O51" s="28"/>
      <c r="P51" s="37"/>
    </row>
    <row r="52" spans="1:16" ht="12.75">
      <c r="A52" s="35"/>
      <c r="B52" s="36" t="s">
        <v>80</v>
      </c>
      <c r="C52" s="36"/>
      <c r="D52" s="36" t="s">
        <v>84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37"/>
    </row>
    <row r="53" spans="1:16" ht="12.75">
      <c r="A53" s="35"/>
      <c r="B53" s="36" t="s">
        <v>81</v>
      </c>
      <c r="C53" s="36"/>
      <c r="D53" s="36" t="s">
        <v>85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37"/>
    </row>
    <row r="54" spans="1:16" ht="11.25" customHeight="1">
      <c r="A54" s="35"/>
      <c r="B54" s="190"/>
      <c r="C54" s="190"/>
      <c r="D54" s="190"/>
      <c r="E54" s="190"/>
      <c r="F54" s="190"/>
      <c r="G54" s="190"/>
      <c r="H54" s="190"/>
      <c r="I54" s="190"/>
      <c r="J54" s="190"/>
      <c r="K54" s="28"/>
      <c r="L54" s="28"/>
      <c r="M54" s="28"/>
      <c r="N54" s="28"/>
      <c r="O54" s="28"/>
      <c r="P54" s="37"/>
    </row>
    <row r="55" spans="1:16" ht="11.25" customHeight="1">
      <c r="A55" s="35"/>
      <c r="B55" s="195"/>
      <c r="C55" s="195"/>
      <c r="D55" s="195"/>
      <c r="E55" s="195"/>
      <c r="F55" s="195"/>
      <c r="G55" s="195"/>
      <c r="H55" s="195"/>
      <c r="I55" s="195"/>
      <c r="J55" s="195"/>
      <c r="K55" s="28"/>
      <c r="L55" s="28"/>
      <c r="M55" s="28"/>
      <c r="N55" s="28"/>
      <c r="O55" s="28"/>
      <c r="P55" s="37"/>
    </row>
    <row r="56" spans="1:16" ht="30" customHeight="1">
      <c r="A56" s="35"/>
      <c r="B56" s="190"/>
      <c r="C56" s="190"/>
      <c r="D56" s="190"/>
      <c r="E56" s="190"/>
      <c r="F56" s="190"/>
      <c r="G56" s="190"/>
      <c r="H56" s="190"/>
      <c r="I56" s="190"/>
      <c r="J56" s="190"/>
      <c r="K56" s="28"/>
      <c r="L56" s="98"/>
      <c r="M56" s="98"/>
      <c r="N56" s="98"/>
      <c r="O56" s="98"/>
      <c r="P56" s="37"/>
    </row>
    <row r="57" spans="1:16" ht="21" customHeight="1" thickBot="1">
      <c r="A57" s="40"/>
      <c r="B57" s="212"/>
      <c r="C57" s="212"/>
      <c r="D57" s="212"/>
      <c r="E57" s="212"/>
      <c r="F57" s="212"/>
      <c r="G57" s="212"/>
      <c r="H57" s="212"/>
      <c r="I57" s="212"/>
      <c r="J57" s="212"/>
      <c r="K57" s="41"/>
      <c r="L57" s="250" t="s">
        <v>87</v>
      </c>
      <c r="M57" s="250"/>
      <c r="N57" s="250"/>
      <c r="O57" s="250"/>
      <c r="P57" s="42"/>
    </row>
  </sheetData>
  <sheetProtection/>
  <mergeCells count="234">
    <mergeCell ref="E4:G4"/>
    <mergeCell ref="L4:N4"/>
    <mergeCell ref="H4:I4"/>
    <mergeCell ref="A5:B6"/>
    <mergeCell ref="L57:O57"/>
    <mergeCell ref="P5:P7"/>
    <mergeCell ref="L56:O56"/>
    <mergeCell ref="J5:M5"/>
    <mergeCell ref="J6:J7"/>
    <mergeCell ref="K6:K7"/>
    <mergeCell ref="L6:L7"/>
    <mergeCell ref="M6:M7"/>
    <mergeCell ref="N5:N7"/>
    <mergeCell ref="A42:B43"/>
    <mergeCell ref="C42:C43"/>
    <mergeCell ref="B57:J57"/>
    <mergeCell ref="D42:D43"/>
    <mergeCell ref="I5:I7"/>
    <mergeCell ref="C5:E6"/>
    <mergeCell ref="E13:E14"/>
    <mergeCell ref="F13:F14"/>
    <mergeCell ref="G13:G14"/>
    <mergeCell ref="O44:O46"/>
    <mergeCell ref="O47:O49"/>
    <mergeCell ref="A8:D8"/>
    <mergeCell ref="B56:J56"/>
    <mergeCell ref="B55:J55"/>
    <mergeCell ref="B54:J54"/>
    <mergeCell ref="G41:H43"/>
    <mergeCell ref="I41:I43"/>
    <mergeCell ref="J41:J43"/>
    <mergeCell ref="A1:P1"/>
    <mergeCell ref="F9:F10"/>
    <mergeCell ref="G9:G10"/>
    <mergeCell ref="H9:H10"/>
    <mergeCell ref="O5:O7"/>
    <mergeCell ref="G5:G6"/>
    <mergeCell ref="H5:H6"/>
    <mergeCell ref="F5:F6"/>
    <mergeCell ref="C7:E7"/>
    <mergeCell ref="A9:B10"/>
    <mergeCell ref="H13:H14"/>
    <mergeCell ref="F11:F12"/>
    <mergeCell ref="G11:G12"/>
    <mergeCell ref="H11:H12"/>
    <mergeCell ref="E15:E16"/>
    <mergeCell ref="F15:F16"/>
    <mergeCell ref="G15:G16"/>
    <mergeCell ref="H15:H16"/>
    <mergeCell ref="E17:E18"/>
    <mergeCell ref="F17:F18"/>
    <mergeCell ref="G17:G18"/>
    <mergeCell ref="H17:H18"/>
    <mergeCell ref="E19:E20"/>
    <mergeCell ref="F19:F20"/>
    <mergeCell ref="G19:G20"/>
    <mergeCell ref="H19:H20"/>
    <mergeCell ref="E21:E22"/>
    <mergeCell ref="F21:F22"/>
    <mergeCell ref="G21:G22"/>
    <mergeCell ref="H21:H22"/>
    <mergeCell ref="E23:E24"/>
    <mergeCell ref="F23:F24"/>
    <mergeCell ref="G23:G24"/>
    <mergeCell ref="H23:H24"/>
    <mergeCell ref="E25:E26"/>
    <mergeCell ref="F25:F26"/>
    <mergeCell ref="G25:G26"/>
    <mergeCell ref="H25:H26"/>
    <mergeCell ref="E27:E28"/>
    <mergeCell ref="F27:F28"/>
    <mergeCell ref="G27:G28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E33:E34"/>
    <mergeCell ref="F33:F34"/>
    <mergeCell ref="G33:G3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E39:E40"/>
    <mergeCell ref="F39:F40"/>
    <mergeCell ref="G39:G40"/>
    <mergeCell ref="H39:H40"/>
    <mergeCell ref="A25:B26"/>
    <mergeCell ref="A11:B12"/>
    <mergeCell ref="A13:B14"/>
    <mergeCell ref="A15:B16"/>
    <mergeCell ref="A17:B18"/>
    <mergeCell ref="A37:B38"/>
    <mergeCell ref="A39:B40"/>
    <mergeCell ref="J9:J10"/>
    <mergeCell ref="J13:J14"/>
    <mergeCell ref="J17:J18"/>
    <mergeCell ref="J21:J22"/>
    <mergeCell ref="J25:J26"/>
    <mergeCell ref="J29:J30"/>
    <mergeCell ref="J33:J34"/>
    <mergeCell ref="A27:B28"/>
    <mergeCell ref="J37:J38"/>
    <mergeCell ref="L9:L10"/>
    <mergeCell ref="M9:M10"/>
    <mergeCell ref="N9:N10"/>
    <mergeCell ref="A35:B36"/>
    <mergeCell ref="A29:B30"/>
    <mergeCell ref="A31:B32"/>
    <mergeCell ref="A33:B34"/>
    <mergeCell ref="A19:B20"/>
    <mergeCell ref="A21:B22"/>
    <mergeCell ref="A23:B24"/>
    <mergeCell ref="O9:O10"/>
    <mergeCell ref="P9:P10"/>
    <mergeCell ref="J11:J12"/>
    <mergeCell ref="K11:K12"/>
    <mergeCell ref="L11:L12"/>
    <mergeCell ref="M11:M12"/>
    <mergeCell ref="N11:N12"/>
    <mergeCell ref="O11:O12"/>
    <mergeCell ref="P11:P12"/>
    <mergeCell ref="K9:K10"/>
    <mergeCell ref="P13:P14"/>
    <mergeCell ref="J15:J16"/>
    <mergeCell ref="K15:K16"/>
    <mergeCell ref="L15:L16"/>
    <mergeCell ref="M15:M16"/>
    <mergeCell ref="N15:N16"/>
    <mergeCell ref="O15:O16"/>
    <mergeCell ref="P15:P16"/>
    <mergeCell ref="K13:K14"/>
    <mergeCell ref="L13:L14"/>
    <mergeCell ref="M17:M18"/>
    <mergeCell ref="N17:N18"/>
    <mergeCell ref="O13:O14"/>
    <mergeCell ref="M13:M14"/>
    <mergeCell ref="N13:N14"/>
    <mergeCell ref="O17:O18"/>
    <mergeCell ref="P17:P18"/>
    <mergeCell ref="J19:J20"/>
    <mergeCell ref="K19:K20"/>
    <mergeCell ref="L19:L20"/>
    <mergeCell ref="M19:M20"/>
    <mergeCell ref="N19:N20"/>
    <mergeCell ref="O19:O20"/>
    <mergeCell ref="P19:P20"/>
    <mergeCell ref="K17:K18"/>
    <mergeCell ref="L17:L18"/>
    <mergeCell ref="P21:P22"/>
    <mergeCell ref="J23:J24"/>
    <mergeCell ref="K23:K24"/>
    <mergeCell ref="L23:L24"/>
    <mergeCell ref="M23:M24"/>
    <mergeCell ref="N23:N24"/>
    <mergeCell ref="O23:O24"/>
    <mergeCell ref="P23:P24"/>
    <mergeCell ref="K21:K22"/>
    <mergeCell ref="L21:L22"/>
    <mergeCell ref="M25:M26"/>
    <mergeCell ref="N25:N26"/>
    <mergeCell ref="O21:O22"/>
    <mergeCell ref="M21:M22"/>
    <mergeCell ref="N21:N22"/>
    <mergeCell ref="O25:O26"/>
    <mergeCell ref="P25:P26"/>
    <mergeCell ref="J27:J28"/>
    <mergeCell ref="K27:K28"/>
    <mergeCell ref="L27:L28"/>
    <mergeCell ref="M27:M28"/>
    <mergeCell ref="N27:N28"/>
    <mergeCell ref="O27:O28"/>
    <mergeCell ref="P27:P28"/>
    <mergeCell ref="K25:K26"/>
    <mergeCell ref="L25:L26"/>
    <mergeCell ref="P29:P30"/>
    <mergeCell ref="J31:J32"/>
    <mergeCell ref="K31:K32"/>
    <mergeCell ref="L31:L32"/>
    <mergeCell ref="M31:M32"/>
    <mergeCell ref="N31:N32"/>
    <mergeCell ref="O31:O32"/>
    <mergeCell ref="P31:P32"/>
    <mergeCell ref="K29:K30"/>
    <mergeCell ref="L29:L30"/>
    <mergeCell ref="L33:L34"/>
    <mergeCell ref="M33:M34"/>
    <mergeCell ref="N33:N34"/>
    <mergeCell ref="O29:O30"/>
    <mergeCell ref="M29:M30"/>
    <mergeCell ref="N29:N30"/>
    <mergeCell ref="O33:O34"/>
    <mergeCell ref="P37:P38"/>
    <mergeCell ref="P33:P34"/>
    <mergeCell ref="J35:J36"/>
    <mergeCell ref="K35:K36"/>
    <mergeCell ref="L35:L36"/>
    <mergeCell ref="M35:M36"/>
    <mergeCell ref="N35:N36"/>
    <mergeCell ref="O35:O36"/>
    <mergeCell ref="P35:P36"/>
    <mergeCell ref="K33:K34"/>
    <mergeCell ref="O39:O40"/>
    <mergeCell ref="K37:K38"/>
    <mergeCell ref="L37:L38"/>
    <mergeCell ref="M37:M38"/>
    <mergeCell ref="N37:N38"/>
    <mergeCell ref="O37:O38"/>
    <mergeCell ref="M41:M43"/>
    <mergeCell ref="J39:J40"/>
    <mergeCell ref="K39:K40"/>
    <mergeCell ref="L39:L40"/>
    <mergeCell ref="M39:M40"/>
    <mergeCell ref="N39:N40"/>
    <mergeCell ref="N41:N43"/>
    <mergeCell ref="P39:P40"/>
    <mergeCell ref="P41:P43"/>
    <mergeCell ref="P44:P46"/>
    <mergeCell ref="P47:P49"/>
    <mergeCell ref="G44:N46"/>
    <mergeCell ref="G47:N49"/>
    <mergeCell ref="O41:O43"/>
    <mergeCell ref="K41:K43"/>
    <mergeCell ref="L41:L43"/>
  </mergeCells>
  <printOptions horizontalCentered="1" verticalCentered="1"/>
  <pageMargins left="0.2362204724409449" right="0.2362204724409449" top="0.3937007874015748" bottom="0.2362204724409449" header="0.275590551181102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Bergendi</dc:creator>
  <cp:keywords/>
  <dc:description/>
  <cp:lastModifiedBy>Boris</cp:lastModifiedBy>
  <cp:lastPrinted>2022-06-27T08:38:38Z</cp:lastPrinted>
  <dcterms:created xsi:type="dcterms:W3CDTF">2005-09-20T12:09:45Z</dcterms:created>
  <dcterms:modified xsi:type="dcterms:W3CDTF">2022-06-27T08:46:39Z</dcterms:modified>
  <cp:category/>
  <cp:version/>
  <cp:contentType/>
  <cp:contentStatus/>
</cp:coreProperties>
</file>