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2022\Tlačrivá\"/>
    </mc:Choice>
  </mc:AlternateContent>
  <xr:revisionPtr revIDLastSave="0" documentId="13_ncr:1_{2DC8CC0A-F238-4065-8E95-FE70FAB9B835}" xr6:coauthVersionLast="47" xr6:coauthVersionMax="47" xr10:uidLastSave="{00000000-0000-0000-0000-000000000000}"/>
  <bookViews>
    <workbookView xWindow="29580" yWindow="525" windowWidth="24090" windowHeight="15675" tabRatio="266" xr2:uid="{00000000-000D-0000-FFFF-FFFF00000000}"/>
  </bookViews>
  <sheets>
    <sheet name="Vlastné vozidlo" sheetId="3" r:id="rId1"/>
    <sheet name="Rozpis kilometrov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9" i="3" l="1"/>
  <c r="A33" i="3"/>
  <c r="E29" i="3"/>
  <c r="A29" i="3"/>
  <c r="F28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9" i="4"/>
  <c r="F30" i="4"/>
  <c r="F31" i="4"/>
  <c r="F32" i="4"/>
  <c r="F33" i="4"/>
  <c r="F34" i="4"/>
  <c r="F35" i="4"/>
  <c r="F36" i="4"/>
  <c r="F37" i="4"/>
  <c r="G38" i="4"/>
  <c r="H41" i="3"/>
  <c r="A25" i="3"/>
  <c r="A23" i="3"/>
  <c r="E25" i="3"/>
  <c r="G1" i="3"/>
  <c r="E33" i="3" l="1"/>
  <c r="H35" i="3" s="1"/>
  <c r="F38" i="4"/>
  <c r="A39" i="3"/>
  <c r="A46" i="3" l="1"/>
</calcChain>
</file>

<file path=xl/sharedStrings.xml><?xml version="1.0" encoding="utf-8"?>
<sst xmlns="http://schemas.openxmlformats.org/spreadsheetml/2006/main" count="70" uniqueCount="54">
  <si>
    <t>EUR</t>
  </si>
  <si>
    <t xml:space="preserve"> </t>
  </si>
  <si>
    <t>Na trase:</t>
  </si>
  <si>
    <t>Použitie vlastného motorového vozidla pri pracovnej ceste</t>
  </si>
  <si>
    <r>
      <t xml:space="preserve">POVOLENIE </t>
    </r>
    <r>
      <rPr>
        <sz val="8"/>
        <color indexed="18"/>
        <rFont val="Verdana"/>
        <family val="2"/>
      </rPr>
      <t>na použitie vlastného motorového vozidla pri pracovnej ceste</t>
    </r>
  </si>
  <si>
    <t>Meno a priezvisko:</t>
  </si>
  <si>
    <t>Adresa bydliska:</t>
  </si>
  <si>
    <t>Názov akcie:</t>
  </si>
  <si>
    <t>V dňoch:</t>
  </si>
  <si>
    <t>Typ vozidla:</t>
  </si>
  <si>
    <t>Ev. číslo:</t>
  </si>
  <si>
    <t>Zaplateného dňa</t>
  </si>
  <si>
    <t>Číslo poistenia:</t>
  </si>
  <si>
    <t>Havarijné poistenie uzavreté v:</t>
  </si>
  <si>
    <t>Základná sadzba na 1 km - A</t>
  </si>
  <si>
    <t>Sadzba podľa schválenia predsedníctvom zväzu - A1</t>
  </si>
  <si>
    <t>Ev. číslo prívesu:</t>
  </si>
  <si>
    <t>V Bratislave,</t>
  </si>
  <si>
    <t>Podpis vedúceho pracovníka</t>
  </si>
  <si>
    <r>
      <t xml:space="preserve">VYÚČTOVANIE </t>
    </r>
    <r>
      <rPr>
        <sz val="8"/>
        <color indexed="18"/>
        <rFont val="Verdana"/>
        <family val="2"/>
      </rPr>
      <t>náhrady za použitie vlastného motorového vozidla</t>
    </r>
  </si>
  <si>
    <t>Č. OP:</t>
  </si>
  <si>
    <t>Č. vodičského preukazu</t>
  </si>
  <si>
    <t>Č. technického preukazu</t>
  </si>
  <si>
    <t>litrov / 1 km</t>
  </si>
  <si>
    <t>Spotreba PHM podľa TP - C</t>
  </si>
  <si>
    <t>Druh PHM</t>
  </si>
  <si>
    <t>Cena za 1 liter v čase akcie - D</t>
  </si>
  <si>
    <t>Stav tachometra pred jazdou:</t>
  </si>
  <si>
    <t>Stav tachometra po jazde:</t>
  </si>
  <si>
    <t>Počet ubehnutých km - B</t>
  </si>
  <si>
    <t>VÝPOČET A</t>
  </si>
  <si>
    <t>Základná sadzba A x B</t>
  </si>
  <si>
    <t>Spotreba PHM B x C x D</t>
  </si>
  <si>
    <t>Spolu</t>
  </si>
  <si>
    <t>VÝPOČET B</t>
  </si>
  <si>
    <r>
      <t xml:space="preserve">POTVRDENIE </t>
    </r>
    <r>
      <rPr>
        <sz val="8"/>
        <color indexed="18"/>
        <rFont val="Verdana"/>
        <family val="2"/>
      </rPr>
      <t xml:space="preserve"> o prevzatí náhrad za použitie vozidla</t>
    </r>
  </si>
  <si>
    <t>slovom:</t>
  </si>
  <si>
    <t>Na mieste, dňa:</t>
  </si>
  <si>
    <t>Podpis vyúčtovateľa:</t>
  </si>
  <si>
    <t>ROZPIS KILOMETROV</t>
  </si>
  <si>
    <t>Dátum</t>
  </si>
  <si>
    <t>Cieľ cesty</t>
  </si>
  <si>
    <t>Odchod hod.</t>
  </si>
  <si>
    <t>Príchod hod.</t>
  </si>
  <si>
    <t>Ubehnuté km</t>
  </si>
  <si>
    <t>Doplnenie PHM v litroch</t>
  </si>
  <si>
    <t>Podpis prepravenej osoby</t>
  </si>
  <si>
    <t>Podpis vodiča</t>
  </si>
  <si>
    <t>Poznámka</t>
  </si>
  <si>
    <t>Stav tachometra km</t>
  </si>
  <si>
    <t>Prenos</t>
  </si>
  <si>
    <t>Vyhlasujem, že všetky uvedené údaje sú pravdivé a zároveň beriem na vedomie, že za škodu na zdraví a živote, veciach, prípadne za inú škodu, ktorá vznikne pri tejto pracovnej ceste v súvislosti s použitím motorového vozidla budem zodpovedať podľa príslušných právnych predpisov. V prípade dopravnej nehody nebudem požadovať náhrady hmotných škôd na dopravnom prostriedku ani na osobách. Svojim podpisom potvrdzujem prevzatie finančných prostriedkov za použitie vlastného motorového vozidla pri vyššie uvedenej akcii v celkovej čiastke:</t>
  </si>
  <si>
    <t>Pri použití prívesu sa základná sadzba zvyšuje o 15%</t>
  </si>
  <si>
    <t>Slovenská kanoistika, Sekcia divokých vôd,  Junácka 6, 831 04 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</si>
</sst>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3" x14ac:knownFonts="1">
    <font>
      <sz val="10"/>
      <name val="Arial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i/>
      <sz val="6"/>
      <name val="Verdana"/>
      <family val="2"/>
    </font>
    <font>
      <b/>
      <sz val="9"/>
      <color indexed="18"/>
      <name val="Verdana"/>
      <family val="2"/>
    </font>
    <font>
      <sz val="8"/>
      <name val="Arial"/>
      <family val="2"/>
    </font>
    <font>
      <b/>
      <sz val="10"/>
      <name val="Verdana"/>
      <family val="2"/>
    </font>
    <font>
      <sz val="8"/>
      <color indexed="1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11"/>
      <name val="Verdana"/>
      <family val="2"/>
    </font>
  </fonts>
  <fills count="3">
    <fill>
      <patternFill patternType="none"/>
    </fill>
    <fill>
      <patternFill patternType="gray125"/>
    </fill>
    <fill>
      <patternFill patternType="lightUp">
        <fgColor indexed="23"/>
      </patternFill>
    </fill>
  </fills>
  <borders count="23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hair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0" xfId="0" applyFont="1" applyFill="1" applyBorder="1" applyAlignment="1">
      <alignment horizontal="right" vertical="center" wrapText="1" indent="3"/>
    </xf>
    <xf numFmtId="0" fontId="4" fillId="0" borderId="0" xfId="0" applyFont="1" applyFill="1" applyBorder="1" applyAlignment="1">
      <alignment horizontal="left" vertical="center" wrapText="1" indent="3"/>
    </xf>
    <xf numFmtId="49" fontId="1" fillId="0" borderId="0" xfId="0" applyNumberFormat="1" applyFont="1" applyFill="1" applyBorder="1"/>
    <xf numFmtId="49" fontId="1" fillId="0" borderId="0" xfId="0" applyNumberFormat="1" applyFont="1"/>
    <xf numFmtId="49" fontId="1" fillId="2" borderId="0" xfId="0" applyNumberFormat="1" applyFont="1" applyFill="1"/>
    <xf numFmtId="49" fontId="1" fillId="0" borderId="1" xfId="0" applyNumberFormat="1" applyFont="1" applyBorder="1"/>
    <xf numFmtId="49" fontId="2" fillId="0" borderId="0" xfId="0" applyNumberFormat="1" applyFont="1"/>
    <xf numFmtId="49" fontId="1" fillId="0" borderId="0" xfId="0" applyNumberFormat="1" applyFont="1" applyBorder="1" applyAlignment="1">
      <alignment vertical="top"/>
    </xf>
    <xf numFmtId="49" fontId="5" fillId="0" borderId="0" xfId="0" applyNumberFormat="1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/>
    <xf numFmtId="2" fontId="2" fillId="0" borderId="0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vertical="top"/>
    </xf>
    <xf numFmtId="49" fontId="10" fillId="0" borderId="0" xfId="0" applyNumberFormat="1" applyFont="1"/>
    <xf numFmtId="3" fontId="8" fillId="0" borderId="2" xfId="0" applyNumberFormat="1" applyFont="1" applyBorder="1"/>
    <xf numFmtId="49" fontId="1" fillId="0" borderId="0" xfId="0" applyNumberFormat="1" applyFont="1" applyAlignment="1">
      <alignment horizontal="right"/>
    </xf>
    <xf numFmtId="0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/>
    <xf numFmtId="3" fontId="2" fillId="0" borderId="2" xfId="0" applyNumberFormat="1" applyFont="1" applyBorder="1" applyAlignment="1">
      <alignment horizontal="left"/>
    </xf>
    <xf numFmtId="49" fontId="1" fillId="0" borderId="0" xfId="0" applyNumberFormat="1" applyFont="1" applyAlignment="1"/>
    <xf numFmtId="49" fontId="1" fillId="0" borderId="4" xfId="0" applyNumberFormat="1" applyFont="1" applyBorder="1"/>
    <xf numFmtId="49" fontId="1" fillId="0" borderId="5" xfId="0" applyNumberFormat="1" applyFont="1" applyBorder="1"/>
    <xf numFmtId="3" fontId="1" fillId="0" borderId="5" xfId="0" applyNumberFormat="1" applyFont="1" applyBorder="1"/>
    <xf numFmtId="49" fontId="1" fillId="0" borderId="4" xfId="0" applyNumberFormat="1" applyFont="1" applyBorder="1" applyAlignment="1"/>
    <xf numFmtId="49" fontId="1" fillId="0" borderId="6" xfId="0" applyNumberFormat="1" applyFont="1" applyBorder="1"/>
    <xf numFmtId="49" fontId="1" fillId="0" borderId="7" xfId="0" applyNumberFormat="1" applyFont="1" applyBorder="1"/>
    <xf numFmtId="49" fontId="1" fillId="0" borderId="8" xfId="0" applyNumberFormat="1" applyFont="1" applyBorder="1"/>
    <xf numFmtId="3" fontId="1" fillId="0" borderId="9" xfId="0" applyNumberFormat="1" applyFont="1" applyBorder="1"/>
    <xf numFmtId="49" fontId="1" fillId="0" borderId="10" xfId="0" applyNumberFormat="1" applyFont="1" applyFill="1" applyBorder="1" applyAlignment="1">
      <alignment horizontal="center" textRotation="90" wrapText="1"/>
    </xf>
    <xf numFmtId="49" fontId="1" fillId="0" borderId="11" xfId="0" applyNumberFormat="1" applyFont="1" applyFill="1" applyBorder="1" applyAlignment="1">
      <alignment horizontal="center" textRotation="90" wrapText="1"/>
    </xf>
    <xf numFmtId="49" fontId="1" fillId="0" borderId="12" xfId="0" applyNumberFormat="1" applyFont="1" applyFill="1" applyBorder="1" applyAlignment="1">
      <alignment horizontal="center" textRotation="90" wrapText="1"/>
    </xf>
    <xf numFmtId="49" fontId="1" fillId="0" borderId="13" xfId="0" applyNumberFormat="1" applyFont="1" applyBorder="1"/>
    <xf numFmtId="49" fontId="1" fillId="0" borderId="14" xfId="0" applyNumberFormat="1" applyFont="1" applyFill="1" applyBorder="1" applyAlignment="1">
      <alignment horizontal="center" textRotation="90" wrapText="1"/>
    </xf>
    <xf numFmtId="49" fontId="1" fillId="0" borderId="14" xfId="0" applyNumberFormat="1" applyFont="1" applyBorder="1"/>
    <xf numFmtId="3" fontId="10" fillId="0" borderId="15" xfId="0" applyNumberFormat="1" applyFont="1" applyBorder="1"/>
    <xf numFmtId="1" fontId="1" fillId="0" borderId="5" xfId="0" applyNumberFormat="1" applyFont="1" applyBorder="1"/>
    <xf numFmtId="3" fontId="1" fillId="0" borderId="7" xfId="0" applyNumberFormat="1" applyFont="1" applyBorder="1"/>
    <xf numFmtId="1" fontId="1" fillId="0" borderId="7" xfId="0" applyNumberFormat="1" applyFont="1" applyBorder="1"/>
    <xf numFmtId="49" fontId="10" fillId="0" borderId="16" xfId="0" applyNumberFormat="1" applyFont="1" applyBorder="1" applyAlignment="1">
      <alignment horizontal="right"/>
    </xf>
    <xf numFmtId="2" fontId="1" fillId="0" borderId="5" xfId="0" applyNumberFormat="1" applyFont="1" applyBorder="1"/>
    <xf numFmtId="2" fontId="1" fillId="0" borderId="7" xfId="0" applyNumberFormat="1" applyFont="1" applyBorder="1"/>
    <xf numFmtId="2" fontId="10" fillId="0" borderId="16" xfId="0" applyNumberFormat="1" applyFont="1" applyBorder="1" applyAlignment="1">
      <alignment horizontal="right"/>
    </xf>
    <xf numFmtId="49" fontId="2" fillId="0" borderId="2" xfId="0" applyNumberFormat="1" applyFont="1" applyBorder="1"/>
    <xf numFmtId="2" fontId="2" fillId="0" borderId="2" xfId="0" applyNumberFormat="1" applyFont="1" applyBorder="1" applyAlignment="1">
      <alignment horizontal="right"/>
    </xf>
    <xf numFmtId="164" fontId="2" fillId="0" borderId="2" xfId="0" applyNumberFormat="1" applyFont="1" applyFill="1" applyBorder="1"/>
    <xf numFmtId="49" fontId="1" fillId="0" borderId="0" xfId="0" applyNumberFormat="1" applyFont="1" applyProtection="1">
      <protection locked="0"/>
    </xf>
    <xf numFmtId="4" fontId="8" fillId="0" borderId="0" xfId="0" applyNumberFormat="1" applyFont="1" applyBorder="1" applyAlignment="1"/>
    <xf numFmtId="0" fontId="11" fillId="0" borderId="0" xfId="0" applyFont="1" applyFill="1" applyBorder="1" applyAlignment="1">
      <alignment horizontal="right" vertical="center" wrapText="1"/>
    </xf>
    <xf numFmtId="49" fontId="12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vertical="center" wrapText="1"/>
    </xf>
    <xf numFmtId="49" fontId="3" fillId="0" borderId="2" xfId="0" applyNumberFormat="1" applyFont="1" applyBorder="1"/>
    <xf numFmtId="0" fontId="3" fillId="0" borderId="2" xfId="0" applyNumberFormat="1" applyFont="1" applyBorder="1"/>
    <xf numFmtId="49" fontId="2" fillId="0" borderId="2" xfId="0" applyNumberFormat="1" applyFont="1" applyBorder="1"/>
    <xf numFmtId="2" fontId="2" fillId="0" borderId="2" xfId="0" applyNumberFormat="1" applyFont="1" applyBorder="1" applyAlignment="1">
      <alignment horizontal="left"/>
    </xf>
    <xf numFmtId="49" fontId="6" fillId="0" borderId="0" xfId="0" applyNumberFormat="1" applyFont="1" applyAlignment="1">
      <alignment vertical="center"/>
    </xf>
    <xf numFmtId="2" fontId="2" fillId="0" borderId="2" xfId="0" applyNumberFormat="1" applyFont="1" applyBorder="1" applyAlignment="1">
      <alignment horizontal="right"/>
    </xf>
    <xf numFmtId="49" fontId="2" fillId="0" borderId="2" xfId="0" applyNumberFormat="1" applyFont="1" applyBorder="1" applyAlignment="1"/>
    <xf numFmtId="49" fontId="1" fillId="0" borderId="0" xfId="0" applyNumberFormat="1" applyFont="1" applyAlignment="1">
      <alignment wrapText="1"/>
    </xf>
    <xf numFmtId="0" fontId="2" fillId="0" borderId="2" xfId="0" applyNumberFormat="1" applyFont="1" applyBorder="1"/>
    <xf numFmtId="164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/>
    <xf numFmtId="4" fontId="2" fillId="0" borderId="2" xfId="0" applyNumberFormat="1" applyFont="1" applyBorder="1" applyAlignment="1"/>
    <xf numFmtId="4" fontId="8" fillId="0" borderId="2" xfId="0" applyNumberFormat="1" applyFont="1" applyBorder="1" applyAlignment="1"/>
    <xf numFmtId="165" fontId="2" fillId="0" borderId="2" xfId="0" applyNumberFormat="1" applyFont="1" applyBorder="1" applyAlignment="1"/>
    <xf numFmtId="49" fontId="10" fillId="0" borderId="17" xfId="0" applyNumberFormat="1" applyFont="1" applyBorder="1" applyAlignment="1">
      <alignment horizontal="right"/>
    </xf>
    <xf numFmtId="49" fontId="10" fillId="0" borderId="18" xfId="0" applyNumberFormat="1" applyFont="1" applyBorder="1" applyAlignment="1">
      <alignment horizontal="right"/>
    </xf>
    <xf numFmtId="49" fontId="10" fillId="0" borderId="14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right"/>
    </xf>
    <xf numFmtId="49" fontId="10" fillId="0" borderId="19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355600</xdr:colOff>
      <xdr:row>0</xdr:row>
      <xdr:rowOff>127000</xdr:rowOff>
    </xdr:from>
    <xdr:to>
      <xdr:col>5</xdr:col>
      <xdr:colOff>355600</xdr:colOff>
      <xdr:row>1</xdr:row>
      <xdr:rowOff>406400</xdr:rowOff>
    </xdr:to>
    <xdr:sp macro="" textlink="">
      <xdr:nvSpPr>
        <xdr:cNvPr id="2096" name="Line 44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ShapeType="1"/>
        </xdr:cNvSpPr>
      </xdr:nvSpPr>
      <xdr:spPr bwMode="auto">
        <a:xfrm>
          <a:off x="3911600" y="127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0</xdr:col>
      <xdr:colOff>104289</xdr:colOff>
      <xdr:row>0</xdr:row>
      <xdr:rowOff>55620</xdr:rowOff>
    </xdr:from>
    <xdr:to>
      <xdr:col>1</xdr:col>
      <xdr:colOff>438012</xdr:colOff>
      <xdr:row>2</xdr:row>
      <xdr:rowOff>87713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DF3F9A48-6156-483B-8D68-E689838A0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04289" y="55620"/>
          <a:ext cx="952500" cy="776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T48"/>
  <sheetViews>
    <sheetView showGridLines="0" tabSelected="1" zoomScale="130" zoomScaleNormal="130" zoomScalePageLayoutView="137" workbookViewId="0">
      <selection activeCell="A23" sqref="A23:D23"/>
    </sheetView>
  </sheetViews>
  <sheetFormatPr defaultColWidth="9.140625" defaultRowHeight="12.75" x14ac:dyDescent="0.2"/>
  <cols>
    <col min="1" max="8" width="9.28515625" style="4" customWidth="1"/>
    <col min="9" max="9" width="10" style="4" customWidth="1"/>
    <col min="10" max="10" width="4.42578125" style="4" bestFit="1" customWidth="1"/>
    <col min="11" max="20" width="8.85546875" customWidth="1"/>
    <col min="21" max="16384" width="9.140625" style="4"/>
  </cols>
  <sheetData>
    <row r="1" spans="1:10" s="3" customFormat="1" ht="20.25" customHeight="1" x14ac:dyDescent="0.15">
      <c r="C1" s="48" t="s">
        <v>3</v>
      </c>
      <c r="D1" s="48"/>
      <c r="E1" s="48"/>
      <c r="G1" s="49" t="str">
        <f>A9</f>
        <v xml:space="preserve"> </v>
      </c>
      <c r="H1" s="50"/>
      <c r="I1" s="50"/>
    </row>
    <row r="2" spans="1:10" s="3" customFormat="1" ht="38.25" customHeight="1" x14ac:dyDescent="0.15">
      <c r="C2" s="48"/>
      <c r="D2" s="48"/>
      <c r="E2" s="48"/>
      <c r="G2" s="50"/>
      <c r="H2" s="50"/>
      <c r="I2" s="50"/>
    </row>
    <row r="3" spans="1:10" s="3" customFormat="1" ht="26.25" customHeight="1" x14ac:dyDescent="0.15">
      <c r="C3" s="1"/>
      <c r="D3" s="1"/>
      <c r="E3" s="1"/>
      <c r="F3" s="2"/>
      <c r="G3" s="2"/>
      <c r="H3" s="2"/>
      <c r="J3" s="10" t="s">
        <v>53</v>
      </c>
    </row>
    <row r="4" spans="1:10" ht="5.2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5" customHeight="1" x14ac:dyDescent="0.2">
      <c r="A5" s="55" t="s">
        <v>4</v>
      </c>
      <c r="B5" s="55"/>
      <c r="C5" s="55"/>
      <c r="D5" s="55"/>
      <c r="E5" s="55"/>
      <c r="F5" s="55"/>
      <c r="G5" s="55"/>
      <c r="H5" s="55"/>
      <c r="I5" s="55"/>
      <c r="J5" s="55"/>
    </row>
    <row r="6" spans="1:10" ht="11.25" customHeight="1" x14ac:dyDescent="0.2">
      <c r="A6" s="4" t="s">
        <v>5</v>
      </c>
      <c r="C6" s="46"/>
      <c r="F6" s="4" t="s">
        <v>6</v>
      </c>
    </row>
    <row r="7" spans="1:10" x14ac:dyDescent="0.2">
      <c r="A7" s="51" t="s">
        <v>1</v>
      </c>
      <c r="B7" s="51"/>
      <c r="C7" s="51"/>
      <c r="D7" s="51"/>
      <c r="F7" s="57"/>
      <c r="G7" s="57"/>
      <c r="H7" s="57"/>
      <c r="I7" s="57"/>
      <c r="J7" s="57"/>
    </row>
    <row r="8" spans="1:10" ht="18.75" customHeight="1" x14ac:dyDescent="0.2">
      <c r="A8" s="4" t="s">
        <v>7</v>
      </c>
      <c r="E8" s="4" t="s">
        <v>8</v>
      </c>
      <c r="H8" s="4" t="s">
        <v>2</v>
      </c>
    </row>
    <row r="9" spans="1:10" x14ac:dyDescent="0.2">
      <c r="A9" s="51" t="s">
        <v>1</v>
      </c>
      <c r="B9" s="51"/>
      <c r="C9" s="51"/>
      <c r="D9" s="7"/>
      <c r="E9" s="53"/>
      <c r="F9" s="53"/>
      <c r="H9" s="57"/>
      <c r="I9" s="57"/>
      <c r="J9" s="57"/>
    </row>
    <row r="10" spans="1:10" ht="18.75" customHeight="1" x14ac:dyDescent="0.2">
      <c r="A10" s="4" t="s">
        <v>9</v>
      </c>
      <c r="D10" s="7"/>
      <c r="E10" s="4" t="s">
        <v>10</v>
      </c>
    </row>
    <row r="11" spans="1:10" x14ac:dyDescent="0.2">
      <c r="A11" s="53" t="s">
        <v>1</v>
      </c>
      <c r="B11" s="53"/>
      <c r="C11" s="53"/>
      <c r="D11" s="7"/>
      <c r="E11" s="53" t="s">
        <v>1</v>
      </c>
      <c r="F11" s="53"/>
    </row>
    <row r="12" spans="1:10" ht="18.75" customHeight="1" x14ac:dyDescent="0.2">
      <c r="A12" s="4" t="s">
        <v>13</v>
      </c>
      <c r="E12" s="4" t="s">
        <v>12</v>
      </c>
      <c r="H12" s="4" t="s">
        <v>11</v>
      </c>
    </row>
    <row r="13" spans="1:10" x14ac:dyDescent="0.2">
      <c r="A13" s="53"/>
      <c r="B13" s="53"/>
      <c r="C13" s="53"/>
      <c r="E13" s="53"/>
      <c r="F13" s="53"/>
      <c r="H13" s="53"/>
      <c r="I13" s="53"/>
    </row>
    <row r="14" spans="1:10" ht="22.5" customHeight="1" x14ac:dyDescent="0.2">
      <c r="A14" s="4" t="s">
        <v>14</v>
      </c>
      <c r="E14" s="4" t="s">
        <v>16</v>
      </c>
      <c r="H14" s="58" t="s">
        <v>15</v>
      </c>
      <c r="I14" s="58"/>
      <c r="J14" s="58"/>
    </row>
    <row r="15" spans="1:10" x14ac:dyDescent="0.2">
      <c r="A15" s="60"/>
      <c r="B15" s="60"/>
      <c r="C15" s="43" t="s">
        <v>0</v>
      </c>
      <c r="E15" s="53"/>
      <c r="F15" s="53"/>
      <c r="H15" s="60"/>
      <c r="I15" s="60"/>
      <c r="J15" s="43" t="s">
        <v>0</v>
      </c>
    </row>
    <row r="16" spans="1:10" x14ac:dyDescent="0.2">
      <c r="A16" s="9" t="s">
        <v>52</v>
      </c>
      <c r="B16" s="12"/>
      <c r="C16" s="11"/>
      <c r="E16" s="12"/>
      <c r="F16" s="12"/>
      <c r="G16" s="11"/>
    </row>
    <row r="17" spans="1:10" ht="18.75" customHeight="1" x14ac:dyDescent="0.2">
      <c r="H17" s="4" t="s">
        <v>18</v>
      </c>
    </row>
    <row r="18" spans="1:10" ht="26.25" customHeight="1" x14ac:dyDescent="0.2">
      <c r="D18" s="54" t="s">
        <v>17</v>
      </c>
      <c r="E18" s="54"/>
      <c r="F18" s="43"/>
      <c r="H18" s="56"/>
      <c r="I18" s="56"/>
      <c r="J18" s="56"/>
    </row>
    <row r="19" spans="1:10" ht="9.75" customHeight="1" x14ac:dyDescent="0.2"/>
    <row r="20" spans="1:10" ht="5.25" customHeight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5" customHeight="1" x14ac:dyDescent="0.2">
      <c r="A21" s="55" t="s">
        <v>19</v>
      </c>
      <c r="B21" s="55"/>
      <c r="C21" s="55"/>
      <c r="D21" s="55"/>
      <c r="E21" s="55"/>
      <c r="F21" s="55"/>
      <c r="G21" s="55"/>
      <c r="H21" s="55"/>
      <c r="I21" s="55"/>
      <c r="J21" s="55"/>
    </row>
    <row r="22" spans="1:10" ht="11.25" customHeight="1" x14ac:dyDescent="0.2">
      <c r="A22" s="4" t="s">
        <v>5</v>
      </c>
      <c r="F22" s="4" t="s">
        <v>21</v>
      </c>
      <c r="I22" s="4" t="s">
        <v>20</v>
      </c>
    </row>
    <row r="23" spans="1:10" x14ac:dyDescent="0.2">
      <c r="A23" s="51" t="str">
        <f>A7</f>
        <v xml:space="preserve"> </v>
      </c>
      <c r="B23" s="52"/>
      <c r="C23" s="52"/>
      <c r="D23" s="52"/>
      <c r="F23" s="53"/>
      <c r="G23" s="53"/>
      <c r="I23" s="53"/>
      <c r="J23" s="53"/>
    </row>
    <row r="24" spans="1:10" ht="18.75" customHeight="1" x14ac:dyDescent="0.2">
      <c r="A24" s="4" t="s">
        <v>9</v>
      </c>
      <c r="D24" s="7"/>
      <c r="E24" s="4" t="s">
        <v>10</v>
      </c>
      <c r="H24" s="4" t="s">
        <v>22</v>
      </c>
    </row>
    <row r="25" spans="1:10" x14ac:dyDescent="0.2">
      <c r="A25" s="53" t="str">
        <f>A11</f>
        <v xml:space="preserve"> </v>
      </c>
      <c r="B25" s="59"/>
      <c r="C25" s="59"/>
      <c r="D25" s="7"/>
      <c r="E25" s="53" t="str">
        <f>E11</f>
        <v xml:space="preserve"> </v>
      </c>
      <c r="F25" s="59"/>
      <c r="H25" s="53"/>
      <c r="I25" s="53"/>
    </row>
    <row r="26" spans="1:10" ht="18.75" customHeight="1" x14ac:dyDescent="0.2">
      <c r="A26" s="4" t="s">
        <v>24</v>
      </c>
      <c r="D26" s="7"/>
      <c r="E26" s="4" t="s">
        <v>26</v>
      </c>
      <c r="H26" s="4" t="s">
        <v>25</v>
      </c>
    </row>
    <row r="27" spans="1:10" x14ac:dyDescent="0.2">
      <c r="A27" s="45"/>
      <c r="B27" s="54" t="s">
        <v>23</v>
      </c>
      <c r="C27" s="54"/>
      <c r="D27" s="7"/>
      <c r="E27" s="18"/>
      <c r="F27" s="44" t="s">
        <v>0</v>
      </c>
      <c r="H27" s="53"/>
      <c r="I27" s="59"/>
    </row>
    <row r="28" spans="1:10" ht="18.75" customHeight="1" x14ac:dyDescent="0.2">
      <c r="A28" s="4" t="s">
        <v>27</v>
      </c>
      <c r="C28" s="13"/>
      <c r="E28" s="4" t="s">
        <v>28</v>
      </c>
      <c r="H28" s="4" t="s">
        <v>29</v>
      </c>
    </row>
    <row r="29" spans="1:10" x14ac:dyDescent="0.2">
      <c r="A29" s="61">
        <f>'Rozpis kilometrov'!E3</f>
        <v>0</v>
      </c>
      <c r="B29" s="61"/>
      <c r="C29" s="8"/>
      <c r="E29" s="61">
        <f>MAX('Rozpis kilometrov'!E4:E37)</f>
        <v>0</v>
      </c>
      <c r="F29" s="61"/>
      <c r="H29" s="61">
        <f>ROUND(E29-A29,2)</f>
        <v>0</v>
      </c>
      <c r="I29" s="61"/>
    </row>
    <row r="30" spans="1:10" ht="5.2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2.75" customHeight="1" x14ac:dyDescent="0.2">
      <c r="A31" s="14" t="s">
        <v>30</v>
      </c>
      <c r="F31" s="8"/>
      <c r="G31" s="8"/>
      <c r="H31" s="8"/>
      <c r="I31" s="8"/>
      <c r="J31" s="8"/>
    </row>
    <row r="32" spans="1:10" ht="12.75" customHeight="1" x14ac:dyDescent="0.2">
      <c r="A32" s="4" t="s">
        <v>31</v>
      </c>
      <c r="E32" s="4" t="s">
        <v>32</v>
      </c>
    </row>
    <row r="33" spans="1:16" x14ac:dyDescent="0.2">
      <c r="A33" s="62">
        <f>ROUND(A15*H29,2)</f>
        <v>0</v>
      </c>
      <c r="B33" s="62"/>
      <c r="C33" s="19" t="s">
        <v>0</v>
      </c>
      <c r="E33" s="62">
        <f>ROUND(A27*H29*E27,2)</f>
        <v>0</v>
      </c>
      <c r="F33" s="62"/>
      <c r="G33" s="19" t="s">
        <v>0</v>
      </c>
    </row>
    <row r="34" spans="1:16" ht="18.75" customHeight="1" x14ac:dyDescent="0.2">
      <c r="D34" s="20"/>
      <c r="E34" s="20"/>
      <c r="F34" s="20"/>
      <c r="H34" s="14" t="s">
        <v>33</v>
      </c>
      <c r="I34" s="14"/>
      <c r="J34" s="20"/>
    </row>
    <row r="35" spans="1:16" ht="18.75" customHeight="1" x14ac:dyDescent="0.2">
      <c r="D35" s="20"/>
      <c r="E35" s="20"/>
      <c r="F35" s="20"/>
      <c r="H35" s="63">
        <f>ROUND(A33+E33,2)</f>
        <v>0</v>
      </c>
      <c r="I35" s="63"/>
      <c r="J35" s="15" t="s">
        <v>0</v>
      </c>
      <c r="O35" s="47"/>
      <c r="P35" s="47"/>
    </row>
    <row r="36" spans="1:16" ht="5.2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6" ht="12.75" customHeight="1" x14ac:dyDescent="0.2">
      <c r="A37" s="14" t="s">
        <v>34</v>
      </c>
      <c r="F37" s="8"/>
      <c r="G37" s="8"/>
      <c r="H37" s="8"/>
      <c r="I37" s="8"/>
      <c r="J37" s="8"/>
    </row>
    <row r="38" spans="1:16" ht="12.75" customHeight="1" x14ac:dyDescent="0.2"/>
    <row r="39" spans="1:16" x14ac:dyDescent="0.2">
      <c r="A39" s="64">
        <f>H15*H29</f>
        <v>0</v>
      </c>
      <c r="B39" s="64"/>
      <c r="C39" s="19" t="s">
        <v>0</v>
      </c>
    </row>
    <row r="40" spans="1:16" ht="12.75" customHeight="1" x14ac:dyDescent="0.2">
      <c r="H40" s="14" t="s">
        <v>33</v>
      </c>
      <c r="I40" s="14"/>
      <c r="J40" s="20"/>
    </row>
    <row r="41" spans="1:16" x14ac:dyDescent="0.2">
      <c r="H41" s="63">
        <f>ROUNDUP(A41,2)</f>
        <v>0</v>
      </c>
      <c r="I41" s="63"/>
      <c r="J41" s="15" t="s">
        <v>0</v>
      </c>
    </row>
    <row r="42" spans="1:16" ht="3.95" customHeight="1" x14ac:dyDescent="0.2"/>
    <row r="43" spans="1:16" ht="5.25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6" ht="15" customHeight="1" x14ac:dyDescent="0.2">
      <c r="A44" s="55" t="s">
        <v>35</v>
      </c>
      <c r="B44" s="55"/>
      <c r="C44" s="55"/>
      <c r="D44" s="55"/>
      <c r="E44" s="55"/>
      <c r="F44" s="55"/>
      <c r="G44" s="55"/>
      <c r="H44" s="55"/>
      <c r="I44" s="55"/>
      <c r="J44" s="55"/>
    </row>
    <row r="45" spans="1:16" ht="63.75" customHeight="1" x14ac:dyDescent="0.2">
      <c r="A45" s="58" t="s">
        <v>51</v>
      </c>
      <c r="B45" s="58"/>
      <c r="C45" s="58"/>
      <c r="D45" s="58"/>
      <c r="E45" s="58"/>
      <c r="F45" s="58"/>
      <c r="G45" s="58"/>
      <c r="H45" s="58"/>
      <c r="I45" s="58"/>
      <c r="J45" s="58"/>
    </row>
    <row r="46" spans="1:16" x14ac:dyDescent="0.2">
      <c r="A46" s="62">
        <f>IF(H35&gt;H41,H35,H41)</f>
        <v>0</v>
      </c>
      <c r="B46" s="62"/>
      <c r="C46" s="17" t="s">
        <v>0</v>
      </c>
      <c r="E46" s="16" t="s">
        <v>36</v>
      </c>
      <c r="F46" s="43"/>
      <c r="G46" s="43"/>
      <c r="H46" s="43"/>
      <c r="I46" s="43"/>
    </row>
    <row r="47" spans="1:16" ht="27" customHeight="1" x14ac:dyDescent="0.2">
      <c r="E47" s="4" t="s">
        <v>37</v>
      </c>
      <c r="H47" s="4" t="s">
        <v>38</v>
      </c>
    </row>
    <row r="48" spans="1:16" ht="26.25" customHeight="1" x14ac:dyDescent="0.2">
      <c r="E48" s="53"/>
      <c r="F48" s="53"/>
      <c r="H48" s="56"/>
      <c r="I48" s="56"/>
      <c r="J48" s="56"/>
    </row>
  </sheetData>
  <mergeCells count="42">
    <mergeCell ref="H29:I29"/>
    <mergeCell ref="A13:C13"/>
    <mergeCell ref="E13:F13"/>
    <mergeCell ref="E48:F48"/>
    <mergeCell ref="B27:C27"/>
    <mergeCell ref="A44:J44"/>
    <mergeCell ref="E29:F29"/>
    <mergeCell ref="A45:J45"/>
    <mergeCell ref="A29:B29"/>
    <mergeCell ref="H48:J48"/>
    <mergeCell ref="A33:B33"/>
    <mergeCell ref="H35:I35"/>
    <mergeCell ref="A39:B39"/>
    <mergeCell ref="A46:B46"/>
    <mergeCell ref="H41:I41"/>
    <mergeCell ref="E33:F33"/>
    <mergeCell ref="H27:I27"/>
    <mergeCell ref="A25:C25"/>
    <mergeCell ref="A15:B15"/>
    <mergeCell ref="H15:I15"/>
    <mergeCell ref="E15:F15"/>
    <mergeCell ref="H14:J14"/>
    <mergeCell ref="E25:F25"/>
    <mergeCell ref="F23:G23"/>
    <mergeCell ref="I23:J23"/>
    <mergeCell ref="H25:I25"/>
    <mergeCell ref="O35:P35"/>
    <mergeCell ref="C1:E2"/>
    <mergeCell ref="G1:I2"/>
    <mergeCell ref="A23:D23"/>
    <mergeCell ref="E9:F9"/>
    <mergeCell ref="A9:C9"/>
    <mergeCell ref="D18:E18"/>
    <mergeCell ref="A21:J21"/>
    <mergeCell ref="H18:J18"/>
    <mergeCell ref="E11:F11"/>
    <mergeCell ref="A5:J5"/>
    <mergeCell ref="A7:D7"/>
    <mergeCell ref="H9:J9"/>
    <mergeCell ref="F7:J7"/>
    <mergeCell ref="H13:I13"/>
    <mergeCell ref="A11:C11"/>
  </mergeCells>
  <phoneticPr fontId="7" type="noConversion"/>
  <pageMargins left="0.70866141732283472" right="0.70866141732283472" top="0.51181102362204722" bottom="0.55118110236220474" header="0.15748031496062992" footer="0"/>
  <pageSetup paperSize="9" orientation="portrait" r:id="rId1"/>
  <ignoredErrors>
    <ignoredError sqref="E29" formulaRange="1"/>
  </ignoredErrors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A1:J38"/>
  <sheetViews>
    <sheetView showGridLines="0" workbookViewId="0">
      <selection activeCell="E3" sqref="E3"/>
    </sheetView>
  </sheetViews>
  <sheetFormatPr defaultColWidth="8.85546875" defaultRowHeight="12.75" x14ac:dyDescent="0.2"/>
  <cols>
    <col min="1" max="1" width="6.140625" style="4" bestFit="1" customWidth="1"/>
    <col min="2" max="2" width="20" style="4" customWidth="1"/>
    <col min="3" max="4" width="5.42578125" style="4" bestFit="1" customWidth="1"/>
    <col min="5" max="5" width="8.42578125" style="4" bestFit="1" customWidth="1"/>
    <col min="6" max="6" width="6.7109375" style="4" bestFit="1" customWidth="1"/>
    <col min="7" max="7" width="7.28515625" style="4" bestFit="1" customWidth="1"/>
    <col min="8" max="9" width="11.42578125" style="4" customWidth="1"/>
    <col min="10" max="10" width="4.28515625" style="4" customWidth="1"/>
  </cols>
  <sheetData>
    <row r="1" spans="1:10" x14ac:dyDescent="0.2">
      <c r="A1" s="55" t="s">
        <v>39</v>
      </c>
      <c r="B1" s="55"/>
      <c r="C1" s="55"/>
      <c r="D1" s="55"/>
      <c r="E1" s="55"/>
      <c r="F1" s="55"/>
      <c r="G1" s="55"/>
      <c r="H1" s="55"/>
      <c r="I1" s="55"/>
      <c r="J1" s="3"/>
    </row>
    <row r="2" spans="1:10" ht="59.25" x14ac:dyDescent="0.2">
      <c r="A2" s="29" t="s">
        <v>40</v>
      </c>
      <c r="B2" s="30" t="s">
        <v>41</v>
      </c>
      <c r="C2" s="30" t="s">
        <v>42</v>
      </c>
      <c r="D2" s="30" t="s">
        <v>43</v>
      </c>
      <c r="E2" s="30" t="s">
        <v>49</v>
      </c>
      <c r="F2" s="30" t="s">
        <v>44</v>
      </c>
      <c r="G2" s="30" t="s">
        <v>45</v>
      </c>
      <c r="H2" s="30" t="s">
        <v>46</v>
      </c>
      <c r="I2" s="31" t="s">
        <v>47</v>
      </c>
      <c r="J2" s="33" t="s">
        <v>48</v>
      </c>
    </row>
    <row r="3" spans="1:10" ht="16.5" customHeight="1" x14ac:dyDescent="0.2">
      <c r="A3" s="65" t="s">
        <v>50</v>
      </c>
      <c r="B3" s="66"/>
      <c r="C3" s="66"/>
      <c r="D3" s="66"/>
      <c r="E3" s="35"/>
      <c r="F3" s="70"/>
      <c r="G3" s="71"/>
      <c r="H3" s="71"/>
      <c r="I3" s="72"/>
      <c r="J3" s="34"/>
    </row>
    <row r="4" spans="1:10" ht="16.5" customHeight="1" x14ac:dyDescent="0.2">
      <c r="A4" s="21"/>
      <c r="B4" s="22"/>
      <c r="C4" s="22"/>
      <c r="D4" s="22"/>
      <c r="E4" s="28"/>
      <c r="F4" s="36" t="str">
        <f>IF(E4-E3=0,"",IF(E4-E3&lt;0,"",E4-E3))</f>
        <v/>
      </c>
      <c r="G4" s="40"/>
      <c r="H4" s="22"/>
      <c r="I4" s="32"/>
      <c r="J4" s="34"/>
    </row>
    <row r="5" spans="1:10" ht="16.5" customHeight="1" x14ac:dyDescent="0.2">
      <c r="A5" s="21"/>
      <c r="B5" s="22"/>
      <c r="C5" s="22"/>
      <c r="D5" s="22"/>
      <c r="E5" s="23"/>
      <c r="F5" s="36" t="str">
        <f t="shared" ref="F5:F37" si="0">IF(E5-E4=0,"",IF(E5-E4&lt;0,"",E5-E4))</f>
        <v/>
      </c>
      <c r="G5" s="40"/>
      <c r="H5" s="22"/>
      <c r="I5" s="32"/>
      <c r="J5" s="34"/>
    </row>
    <row r="6" spans="1:10" ht="16.5" customHeight="1" x14ac:dyDescent="0.2">
      <c r="A6" s="21"/>
      <c r="B6" s="22"/>
      <c r="C6" s="22"/>
      <c r="D6" s="22"/>
      <c r="E6" s="23"/>
      <c r="F6" s="36" t="str">
        <f t="shared" si="0"/>
        <v/>
      </c>
      <c r="G6" s="40"/>
      <c r="H6" s="22"/>
      <c r="I6" s="32"/>
      <c r="J6" s="34"/>
    </row>
    <row r="7" spans="1:10" ht="16.5" customHeight="1" x14ac:dyDescent="0.2">
      <c r="A7" s="21"/>
      <c r="B7" s="22"/>
      <c r="C7" s="22"/>
      <c r="D7" s="22"/>
      <c r="E7" s="23"/>
      <c r="F7" s="36" t="str">
        <f t="shared" si="0"/>
        <v/>
      </c>
      <c r="G7" s="40"/>
      <c r="H7" s="22"/>
      <c r="I7" s="32"/>
      <c r="J7" s="34"/>
    </row>
    <row r="8" spans="1:10" ht="16.5" customHeight="1" x14ac:dyDescent="0.2">
      <c r="A8" s="21"/>
      <c r="B8" s="22"/>
      <c r="C8" s="22"/>
      <c r="D8" s="22"/>
      <c r="E8" s="23"/>
      <c r="F8" s="36" t="str">
        <f t="shared" si="0"/>
        <v/>
      </c>
      <c r="G8" s="40"/>
      <c r="H8" s="22"/>
      <c r="I8" s="32"/>
      <c r="J8" s="34"/>
    </row>
    <row r="9" spans="1:10" ht="16.5" customHeight="1" x14ac:dyDescent="0.2">
      <c r="A9" s="21"/>
      <c r="B9" s="22"/>
      <c r="C9" s="22"/>
      <c r="D9" s="22"/>
      <c r="E9" s="23"/>
      <c r="F9" s="36" t="str">
        <f t="shared" si="0"/>
        <v/>
      </c>
      <c r="G9" s="40"/>
      <c r="H9" s="22"/>
      <c r="I9" s="32"/>
      <c r="J9" s="34"/>
    </row>
    <row r="10" spans="1:10" ht="16.5" customHeight="1" x14ac:dyDescent="0.2">
      <c r="A10" s="21"/>
      <c r="B10" s="22"/>
      <c r="C10" s="22"/>
      <c r="D10" s="22"/>
      <c r="E10" s="23"/>
      <c r="F10" s="36" t="str">
        <f t="shared" si="0"/>
        <v/>
      </c>
      <c r="G10" s="40"/>
      <c r="H10" s="22"/>
      <c r="I10" s="32"/>
      <c r="J10" s="34"/>
    </row>
    <row r="11" spans="1:10" ht="16.5" customHeight="1" x14ac:dyDescent="0.2">
      <c r="A11" s="21"/>
      <c r="B11" s="22"/>
      <c r="C11" s="22"/>
      <c r="D11" s="22"/>
      <c r="E11" s="23"/>
      <c r="F11" s="36" t="str">
        <f t="shared" si="0"/>
        <v/>
      </c>
      <c r="G11" s="40"/>
      <c r="H11" s="22"/>
      <c r="I11" s="32"/>
      <c r="J11" s="34"/>
    </row>
    <row r="12" spans="1:10" ht="16.5" customHeight="1" x14ac:dyDescent="0.2">
      <c r="A12" s="21"/>
      <c r="B12" s="22"/>
      <c r="C12" s="22"/>
      <c r="D12" s="22"/>
      <c r="E12" s="23"/>
      <c r="F12" s="36" t="str">
        <f t="shared" si="0"/>
        <v/>
      </c>
      <c r="G12" s="40"/>
      <c r="H12" s="22"/>
      <c r="I12" s="32"/>
      <c r="J12" s="34"/>
    </row>
    <row r="13" spans="1:10" ht="16.5" customHeight="1" x14ac:dyDescent="0.2">
      <c r="A13" s="21"/>
      <c r="B13" s="22"/>
      <c r="C13" s="22"/>
      <c r="D13" s="22"/>
      <c r="E13" s="23"/>
      <c r="F13" s="36" t="str">
        <f t="shared" si="0"/>
        <v/>
      </c>
      <c r="G13" s="40"/>
      <c r="H13" s="22"/>
      <c r="I13" s="32"/>
      <c r="J13" s="34"/>
    </row>
    <row r="14" spans="1:10" ht="16.5" customHeight="1" x14ac:dyDescent="0.2">
      <c r="A14" s="21"/>
      <c r="B14" s="22"/>
      <c r="C14" s="22"/>
      <c r="D14" s="22"/>
      <c r="E14" s="23"/>
      <c r="F14" s="36" t="str">
        <f t="shared" si="0"/>
        <v/>
      </c>
      <c r="G14" s="40"/>
      <c r="H14" s="22"/>
      <c r="I14" s="32"/>
      <c r="J14" s="34"/>
    </row>
    <row r="15" spans="1:10" ht="16.5" customHeight="1" x14ac:dyDescent="0.2">
      <c r="A15" s="21"/>
      <c r="B15" s="22"/>
      <c r="C15" s="22"/>
      <c r="D15" s="22"/>
      <c r="E15" s="23"/>
      <c r="F15" s="36" t="str">
        <f t="shared" si="0"/>
        <v/>
      </c>
      <c r="G15" s="40"/>
      <c r="H15" s="22"/>
      <c r="I15" s="32"/>
      <c r="J15" s="34"/>
    </row>
    <row r="16" spans="1:10" ht="16.5" customHeight="1" x14ac:dyDescent="0.2">
      <c r="A16" s="21"/>
      <c r="B16" s="22"/>
      <c r="C16" s="22"/>
      <c r="D16" s="22"/>
      <c r="E16" s="23"/>
      <c r="F16" s="36" t="str">
        <f t="shared" si="0"/>
        <v/>
      </c>
      <c r="G16" s="40"/>
      <c r="H16" s="22"/>
      <c r="I16" s="32"/>
      <c r="J16" s="34"/>
    </row>
    <row r="17" spans="1:10" ht="16.5" customHeight="1" x14ac:dyDescent="0.2">
      <c r="A17" s="21"/>
      <c r="B17" s="22"/>
      <c r="C17" s="22"/>
      <c r="D17" s="22"/>
      <c r="E17" s="23"/>
      <c r="F17" s="36" t="str">
        <f t="shared" si="0"/>
        <v/>
      </c>
      <c r="G17" s="40"/>
      <c r="H17" s="22"/>
      <c r="I17" s="32"/>
      <c r="J17" s="34"/>
    </row>
    <row r="18" spans="1:10" ht="16.5" customHeight="1" x14ac:dyDescent="0.2">
      <c r="A18" s="21"/>
      <c r="B18" s="22"/>
      <c r="C18" s="22"/>
      <c r="D18" s="22"/>
      <c r="E18" s="23"/>
      <c r="F18" s="36" t="str">
        <f t="shared" si="0"/>
        <v/>
      </c>
      <c r="G18" s="40"/>
      <c r="H18" s="22"/>
      <c r="I18" s="32"/>
      <c r="J18" s="34"/>
    </row>
    <row r="19" spans="1:10" ht="16.5" customHeight="1" x14ac:dyDescent="0.2">
      <c r="A19" s="21"/>
      <c r="B19" s="22"/>
      <c r="C19" s="22"/>
      <c r="D19" s="22"/>
      <c r="E19" s="23"/>
      <c r="F19" s="36" t="str">
        <f t="shared" si="0"/>
        <v/>
      </c>
      <c r="G19" s="40"/>
      <c r="H19" s="22"/>
      <c r="I19" s="32"/>
      <c r="J19" s="34"/>
    </row>
    <row r="20" spans="1:10" ht="16.5" customHeight="1" x14ac:dyDescent="0.2">
      <c r="A20" s="21"/>
      <c r="B20" s="22"/>
      <c r="C20" s="22"/>
      <c r="D20" s="22"/>
      <c r="E20" s="23"/>
      <c r="F20" s="36" t="str">
        <f t="shared" si="0"/>
        <v/>
      </c>
      <c r="G20" s="40"/>
      <c r="H20" s="22"/>
      <c r="I20" s="32"/>
      <c r="J20" s="34"/>
    </row>
    <row r="21" spans="1:10" ht="16.5" customHeight="1" x14ac:dyDescent="0.2">
      <c r="A21" s="21"/>
      <c r="B21" s="22"/>
      <c r="C21" s="22"/>
      <c r="D21" s="22"/>
      <c r="E21" s="23"/>
      <c r="F21" s="36" t="str">
        <f t="shared" si="0"/>
        <v/>
      </c>
      <c r="G21" s="40"/>
      <c r="H21" s="22"/>
      <c r="I21" s="32"/>
      <c r="J21" s="34"/>
    </row>
    <row r="22" spans="1:10" ht="16.5" customHeight="1" x14ac:dyDescent="0.2">
      <c r="A22" s="21"/>
      <c r="B22" s="22"/>
      <c r="C22" s="22"/>
      <c r="D22" s="22"/>
      <c r="E22" s="23"/>
      <c r="F22" s="36" t="str">
        <f t="shared" si="0"/>
        <v/>
      </c>
      <c r="G22" s="40"/>
      <c r="H22" s="22"/>
      <c r="I22" s="32"/>
      <c r="J22" s="34"/>
    </row>
    <row r="23" spans="1:10" ht="16.5" customHeight="1" x14ac:dyDescent="0.2">
      <c r="A23" s="21"/>
      <c r="B23" s="22"/>
      <c r="C23" s="22"/>
      <c r="D23" s="22"/>
      <c r="E23" s="23"/>
      <c r="F23" s="36" t="str">
        <f t="shared" si="0"/>
        <v/>
      </c>
      <c r="G23" s="40"/>
      <c r="H23" s="22"/>
      <c r="I23" s="32"/>
      <c r="J23" s="34"/>
    </row>
    <row r="24" spans="1:10" ht="16.5" customHeight="1" x14ac:dyDescent="0.2">
      <c r="A24" s="21"/>
      <c r="B24" s="22"/>
      <c r="C24" s="22"/>
      <c r="D24" s="22"/>
      <c r="E24" s="23"/>
      <c r="F24" s="36" t="str">
        <f t="shared" si="0"/>
        <v/>
      </c>
      <c r="G24" s="40"/>
      <c r="H24" s="22"/>
      <c r="I24" s="32"/>
      <c r="J24" s="34"/>
    </row>
    <row r="25" spans="1:10" ht="16.5" customHeight="1" x14ac:dyDescent="0.2">
      <c r="A25" s="21"/>
      <c r="B25" s="22"/>
      <c r="C25" s="22"/>
      <c r="D25" s="22"/>
      <c r="E25" s="23"/>
      <c r="F25" s="36" t="str">
        <f t="shared" si="0"/>
        <v/>
      </c>
      <c r="G25" s="40"/>
      <c r="H25" s="22"/>
      <c r="I25" s="32"/>
      <c r="J25" s="34"/>
    </row>
    <row r="26" spans="1:10" ht="16.5" customHeight="1" x14ac:dyDescent="0.2">
      <c r="A26" s="21"/>
      <c r="B26" s="22"/>
      <c r="C26" s="22"/>
      <c r="D26" s="22"/>
      <c r="E26" s="23"/>
      <c r="F26" s="36" t="str">
        <f t="shared" si="0"/>
        <v/>
      </c>
      <c r="G26" s="40"/>
      <c r="H26" s="22"/>
      <c r="I26" s="32"/>
      <c r="J26" s="34"/>
    </row>
    <row r="27" spans="1:10" ht="16.5" customHeight="1" x14ac:dyDescent="0.2">
      <c r="A27" s="21"/>
      <c r="B27" s="22"/>
      <c r="C27" s="22"/>
      <c r="D27" s="22"/>
      <c r="E27" s="23"/>
      <c r="F27" s="36" t="str">
        <f t="shared" si="0"/>
        <v/>
      </c>
      <c r="G27" s="40"/>
      <c r="H27" s="22"/>
      <c r="I27" s="32"/>
      <c r="J27" s="34"/>
    </row>
    <row r="28" spans="1:10" ht="16.5" customHeight="1" x14ac:dyDescent="0.2">
      <c r="A28" s="21"/>
      <c r="B28" s="22"/>
      <c r="C28" s="22"/>
      <c r="D28" s="22"/>
      <c r="E28" s="23"/>
      <c r="F28" s="36" t="str">
        <f t="shared" si="0"/>
        <v/>
      </c>
      <c r="G28" s="40"/>
      <c r="H28" s="22"/>
      <c r="I28" s="32"/>
      <c r="J28" s="34"/>
    </row>
    <row r="29" spans="1:10" ht="16.5" customHeight="1" x14ac:dyDescent="0.2">
      <c r="A29" s="21"/>
      <c r="B29" s="22"/>
      <c r="C29" s="22"/>
      <c r="D29" s="22"/>
      <c r="E29" s="23"/>
      <c r="F29" s="36" t="str">
        <f t="shared" si="0"/>
        <v/>
      </c>
      <c r="G29" s="40"/>
      <c r="H29" s="22"/>
      <c r="I29" s="32"/>
      <c r="J29" s="34"/>
    </row>
    <row r="30" spans="1:10" ht="16.5" customHeight="1" x14ac:dyDescent="0.2">
      <c r="A30" s="21"/>
      <c r="B30" s="22"/>
      <c r="C30" s="22"/>
      <c r="D30" s="22"/>
      <c r="E30" s="23"/>
      <c r="F30" s="36" t="str">
        <f t="shared" si="0"/>
        <v/>
      </c>
      <c r="G30" s="40"/>
      <c r="H30" s="22"/>
      <c r="I30" s="32"/>
      <c r="J30" s="34"/>
    </row>
    <row r="31" spans="1:10" ht="16.5" customHeight="1" x14ac:dyDescent="0.2">
      <c r="A31" s="21"/>
      <c r="B31" s="22"/>
      <c r="C31" s="22"/>
      <c r="D31" s="22"/>
      <c r="E31" s="23"/>
      <c r="F31" s="36" t="str">
        <f t="shared" si="0"/>
        <v/>
      </c>
      <c r="G31" s="40"/>
      <c r="H31" s="22"/>
      <c r="I31" s="32"/>
      <c r="J31" s="34"/>
    </row>
    <row r="32" spans="1:10" ht="16.5" customHeight="1" x14ac:dyDescent="0.2">
      <c r="A32" s="24"/>
      <c r="B32" s="22"/>
      <c r="C32" s="22"/>
      <c r="D32" s="22"/>
      <c r="E32" s="23"/>
      <c r="F32" s="36" t="str">
        <f t="shared" si="0"/>
        <v/>
      </c>
      <c r="G32" s="40"/>
      <c r="H32" s="22"/>
      <c r="I32" s="32"/>
      <c r="J32" s="34"/>
    </row>
    <row r="33" spans="1:10" ht="16.5" customHeight="1" x14ac:dyDescent="0.2">
      <c r="A33" s="24"/>
      <c r="B33" s="22"/>
      <c r="C33" s="22"/>
      <c r="D33" s="22"/>
      <c r="E33" s="23"/>
      <c r="F33" s="36" t="str">
        <f t="shared" si="0"/>
        <v/>
      </c>
      <c r="G33" s="40"/>
      <c r="H33" s="22"/>
      <c r="I33" s="32"/>
      <c r="J33" s="34"/>
    </row>
    <row r="34" spans="1:10" ht="16.5" customHeight="1" x14ac:dyDescent="0.2">
      <c r="A34" s="21"/>
      <c r="B34" s="22"/>
      <c r="C34" s="22"/>
      <c r="D34" s="22"/>
      <c r="E34" s="23"/>
      <c r="F34" s="36" t="str">
        <f t="shared" si="0"/>
        <v/>
      </c>
      <c r="G34" s="40"/>
      <c r="H34" s="22"/>
      <c r="I34" s="32"/>
      <c r="J34" s="34"/>
    </row>
    <row r="35" spans="1:10" ht="16.5" customHeight="1" x14ac:dyDescent="0.2">
      <c r="A35" s="21"/>
      <c r="B35" s="22"/>
      <c r="C35" s="22"/>
      <c r="D35" s="22"/>
      <c r="E35" s="23"/>
      <c r="F35" s="36" t="str">
        <f t="shared" si="0"/>
        <v/>
      </c>
      <c r="G35" s="40"/>
      <c r="H35" s="22"/>
      <c r="I35" s="32"/>
      <c r="J35" s="34"/>
    </row>
    <row r="36" spans="1:10" ht="16.5" customHeight="1" x14ac:dyDescent="0.2">
      <c r="A36" s="21"/>
      <c r="B36" s="22"/>
      <c r="C36" s="22"/>
      <c r="D36" s="22"/>
      <c r="E36" s="23"/>
      <c r="F36" s="36" t="str">
        <f t="shared" si="0"/>
        <v/>
      </c>
      <c r="G36" s="40"/>
      <c r="H36" s="22"/>
      <c r="I36" s="32"/>
      <c r="J36" s="34"/>
    </row>
    <row r="37" spans="1:10" ht="16.5" customHeight="1" x14ac:dyDescent="0.2">
      <c r="A37" s="25"/>
      <c r="B37" s="26"/>
      <c r="C37" s="26"/>
      <c r="D37" s="26"/>
      <c r="E37" s="37"/>
      <c r="F37" s="38" t="str">
        <f t="shared" si="0"/>
        <v/>
      </c>
      <c r="G37" s="41"/>
      <c r="H37" s="26"/>
      <c r="I37" s="27"/>
      <c r="J37" s="34"/>
    </row>
    <row r="38" spans="1:10" x14ac:dyDescent="0.2">
      <c r="A38" s="67" t="s">
        <v>33</v>
      </c>
      <c r="B38" s="68"/>
      <c r="C38" s="68"/>
      <c r="D38" s="68"/>
      <c r="E38" s="69"/>
      <c r="F38" s="39">
        <f>SUM(F4:F37)</f>
        <v>0</v>
      </c>
      <c r="G38" s="42">
        <f>SUM(G4:G37)</f>
        <v>0</v>
      </c>
    </row>
  </sheetData>
  <mergeCells count="4">
    <mergeCell ref="A3:D3"/>
    <mergeCell ref="A38:E38"/>
    <mergeCell ref="F3:I3"/>
    <mergeCell ref="A1:I1"/>
  </mergeCells>
  <phoneticPr fontId="7" type="noConversion"/>
  <pageMargins left="0.75" right="0.75" top="1" bottom="1" header="0.4921259845" footer="0.492125984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Vlastné vozidlo</vt:lpstr>
      <vt:lpstr>Rozpis kilometrov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Andula</dc:creator>
  <cp:lastModifiedBy>Wenzel</cp:lastModifiedBy>
  <cp:lastPrinted>2022-10-26T09:49:40Z</cp:lastPrinted>
  <dcterms:created xsi:type="dcterms:W3CDTF">2009-09-04T08:37:43Z</dcterms:created>
  <dcterms:modified xsi:type="dcterms:W3CDTF">2022-10-26T10:39:25Z</dcterms:modified>
</cp:coreProperties>
</file>