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uciaantolova/Desktop/"/>
    </mc:Choice>
  </mc:AlternateContent>
  <xr:revisionPtr revIDLastSave="0" documentId="13_ncr:1_{5BC3E9B6-2C32-4C4B-A54F-F8475A33F939}" xr6:coauthVersionLast="47" xr6:coauthVersionMax="47" xr10:uidLastSave="{00000000-0000-0000-0000-000000000000}"/>
  <bookViews>
    <workbookView xWindow="4760" yWindow="2200" windowWidth="27640" windowHeight="16400" activeTab="1" xr2:uid="{D87A9F5C-8C2C-384B-A936-F59668032C3A}"/>
  </bookViews>
  <sheets>
    <sheet name="TOP TEAM" sheetId="1" r:id="rId1"/>
    <sheet name="15 percent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84" i="2" l="1"/>
  <c r="I80" i="2"/>
  <c r="I39" i="2"/>
  <c r="I36" i="2"/>
  <c r="I27" i="2"/>
  <c r="I22" i="2"/>
  <c r="I16" i="2"/>
  <c r="I709" i="1"/>
  <c r="I675" i="1"/>
  <c r="I657" i="1"/>
  <c r="I608" i="1"/>
  <c r="I571" i="1"/>
  <c r="I539" i="1"/>
  <c r="I486" i="1"/>
  <c r="I436" i="1"/>
  <c r="I409" i="1"/>
  <c r="I373" i="1"/>
  <c r="I336" i="1"/>
  <c r="I313" i="1"/>
  <c r="I275" i="1"/>
  <c r="I224" i="1"/>
  <c r="I166" i="1"/>
  <c r="I140" i="1"/>
  <c r="I87" i="1"/>
  <c r="I59" i="1"/>
  <c r="I44" i="1"/>
</calcChain>
</file>

<file path=xl/sharedStrings.xml><?xml version="1.0" encoding="utf-8"?>
<sst xmlns="http://schemas.openxmlformats.org/spreadsheetml/2006/main" count="6879" uniqueCount="1305">
  <si>
    <t>Účel úhrady</t>
  </si>
  <si>
    <t>Interné číslo</t>
  </si>
  <si>
    <t>Externé číslo</t>
  </si>
  <si>
    <t>Dátum úhrady</t>
  </si>
  <si>
    <t>Popis úhrady</t>
  </si>
  <si>
    <t>IČO</t>
  </si>
  <si>
    <t>Dodávateľ plnenia</t>
  </si>
  <si>
    <t>Uhradené v EUR</t>
  </si>
  <si>
    <t>AK</t>
  </si>
  <si>
    <t>Agenda</t>
  </si>
  <si>
    <t>Stredisko</t>
  </si>
  <si>
    <t>DV501 - Beňuš Matej</t>
  </si>
  <si>
    <t>b - Matej Beňuš</t>
  </si>
  <si>
    <t>D2021/547</t>
  </si>
  <si>
    <t>10200003</t>
  </si>
  <si>
    <t>Kondičné tréningy 15.04.-30.06.2021</t>
  </si>
  <si>
    <t>52296717</t>
  </si>
  <si>
    <t>Roman Nemec</t>
  </si>
  <si>
    <t>05</t>
  </si>
  <si>
    <t>Prijaté faktúry</t>
  </si>
  <si>
    <t>DV501</t>
  </si>
  <si>
    <t>D2021/603</t>
  </si>
  <si>
    <t>202117</t>
  </si>
  <si>
    <t>Masáže a regenerácia - Beňuš</t>
  </si>
  <si>
    <t>17469813</t>
  </si>
  <si>
    <t>Andrej Halasz</t>
  </si>
  <si>
    <t>OZD21/013</t>
  </si>
  <si>
    <t>A92021013</t>
  </si>
  <si>
    <t>12.02.2021</t>
  </si>
  <si>
    <t>VT Reunion, FRA, 26.01.-03.03.21, 1 športovec,1 tréner - stravné</t>
  </si>
  <si>
    <t>Škantár Peter</t>
  </si>
  <si>
    <t>Ostatné záväzky</t>
  </si>
  <si>
    <t>VT Reunion, FRA, 26.01.-03.03.21, 1 športovec,1 tréner - parkovné</t>
  </si>
  <si>
    <t>VT Reunion, FRA, 26.01.-03.03.21, 1 športovec,1 tréner - prenájom trate</t>
  </si>
  <si>
    <t>VT Reunion, FRA, 26.01.-03.03.21, 1 športovec,1 tréner - PHM</t>
  </si>
  <si>
    <t>VT Reunion, FRA, 26.01.-03.03.21, 1 športovec,1 tréner - fyzioterapia</t>
  </si>
  <si>
    <t>VT Reunion, FRA, 26.01.-03.03.21, 1 športovec,1 tréner - doplnky výživy</t>
  </si>
  <si>
    <t>VT Reunion, FRA, 26.01.-03.03.21, 1 športovec,1 tréner - preprava medzi letiskami</t>
  </si>
  <si>
    <t>VT Ivrea, ITA, 29.03.-15.04.21, 1 športovec,1 tréner,1 masér - poplatok autopožičovňa</t>
  </si>
  <si>
    <t>VT Ivrea, ITA, 29.03.-15.04.21, 1 športovec,1 tréner,1 masér - oprava pneumatiky</t>
  </si>
  <si>
    <t>OZD21/031</t>
  </si>
  <si>
    <t>A92021031</t>
  </si>
  <si>
    <t>26.03.2021</t>
  </si>
  <si>
    <t>VT Ivrea, ITA, 29.03.-12.04.21, 1 športovec,1 tréner,1 fyzio - stravné</t>
  </si>
  <si>
    <t>VT Ivrea, ITA, 29.03.-12.04.21, 1 športovec,1 tréner,1 fyzio - ubytovanie</t>
  </si>
  <si>
    <t>T</t>
  </si>
  <si>
    <t>VT Ivrea, ITA, 29.03.-12.04.21, 1 športovec,1 tréner,1 fyzio - DZ diaľ.popl.</t>
  </si>
  <si>
    <t>VT Ivrea, ITA, 29.03.-12.04.21, 1 športovec,1 tréner,1 fyzio - PHM</t>
  </si>
  <si>
    <t>VT Ivrea, ITA, 29.03.-12.04.21, 1 športovec,1 tréner,1 fyzio - testovanie Covid</t>
  </si>
  <si>
    <t>VT Ivrea, ITA, 29.03.-12.04.21, 1 športovec,1 tréner,1 fyzio - Ad blue do auta</t>
  </si>
  <si>
    <t>D2021/169</t>
  </si>
  <si>
    <t>023</t>
  </si>
  <si>
    <t>06.04.2021</t>
  </si>
  <si>
    <t>Canoe Slalom Ivrea, ITA, 10.04.-11.04.21 - štartovné</t>
  </si>
  <si>
    <t>08370770011</t>
  </si>
  <si>
    <t>IVREA CANOA CLUB</t>
  </si>
  <si>
    <t>PKD21/014</t>
  </si>
  <si>
    <t>11.04.2021</t>
  </si>
  <si>
    <t>VT Ivrea, ITA, 02.04.-08.04.21, 1 športovec - prenájom kanála</t>
  </si>
  <si>
    <t>OZD21/040</t>
  </si>
  <si>
    <t>A92021040</t>
  </si>
  <si>
    <t>13.04.2021</t>
  </si>
  <si>
    <t>VT Krakow, PL, 17.03.-20.03.21, 1 športovec,1 tréner - stravné</t>
  </si>
  <si>
    <t>VT Krakow, PL, 17.03.-20.03.21, 1 športovec,1 tréner - ubytovanie</t>
  </si>
  <si>
    <t>VT Krakow, PL, 17.03.-20.03.21, 1 športovec,1 tréner - DZ diaľ.popl.</t>
  </si>
  <si>
    <t>VT Krakow, PL, 17.03.-20.03.21, 1 športovec,1 tréner - cestovné</t>
  </si>
  <si>
    <t>VT Krakow, PL, 17.03.-20.03.21, 1 športovec,1 tréner - prenájom kanála</t>
  </si>
  <si>
    <t>D2021/234</t>
  </si>
  <si>
    <t>20210005</t>
  </si>
  <si>
    <t>02.05.2021</t>
  </si>
  <si>
    <t>VT Ivrea, ITA, 29.03.-12.04.21 - fyzioterapia Beňuš</t>
  </si>
  <si>
    <t>48334880</t>
  </si>
  <si>
    <t>Fyzioterapia EB, s. r. o.</t>
  </si>
  <si>
    <t>OZD21/048</t>
  </si>
  <si>
    <t>A92021048</t>
  </si>
  <si>
    <t>06.05.2021</t>
  </si>
  <si>
    <t>VT Žilina, SR, 24.03.21, 1 športovec, 1 tréner - stravné</t>
  </si>
  <si>
    <t>VT Žilina, SR, 24.03.21, 1 športovec, 1 tréner - cestovné</t>
  </si>
  <si>
    <t>OZD21/050</t>
  </si>
  <si>
    <t>A92021050</t>
  </si>
  <si>
    <t>NP Krakow, PL, 15.04.-18.04.21, 1 športovec,1 tréner - cestovné</t>
  </si>
  <si>
    <t>NP Krakow, PL, 15.04.-18.04.21, 1 športovec,1 tréner - ubytovanie so stravou</t>
  </si>
  <si>
    <t>NP Krakow, PL, 15.04.-18.04.21, 1 športovec,1 tréner - DZ diaľ.popl.</t>
  </si>
  <si>
    <t>NP Krakow, PL, 15.04.-18.04.21, 1 športovec,1 tréner - testovanie Covid</t>
  </si>
  <si>
    <t>OZD21/063</t>
  </si>
  <si>
    <t>A92021063</t>
  </si>
  <si>
    <t>18.05.2021</t>
  </si>
  <si>
    <t>Preteky 6/21, NP Lipt. Mikuláš, SR, 22.04.-24.04.21, 1 športovec, 1 tréner - stravné</t>
  </si>
  <si>
    <t>Preteky 6/21, NP Lipt. Mikuláš, SR, 22.04.-24.04.21, 1 športovec, 1 tréner - cestovné</t>
  </si>
  <si>
    <t>Preteky 6/21, NP Lipt. Mikuláš, SR, 22.04.-24.04.21, 1 športovec, 1 tréner - ubytovanie</t>
  </si>
  <si>
    <t>D2021/347</t>
  </si>
  <si>
    <t>2021039</t>
  </si>
  <si>
    <t>11.06.2021</t>
  </si>
  <si>
    <t>Vodácke oblečenie a potreby</t>
  </si>
  <si>
    <t>17521025</t>
  </si>
  <si>
    <t>Mgr. Peter Nagy - PROFLEX</t>
  </si>
  <si>
    <t>D2021/383</t>
  </si>
  <si>
    <t>1000085921</t>
  </si>
  <si>
    <t>23.06.2021</t>
  </si>
  <si>
    <t>Športové potreby - bežecká obuv a oblečenie, palice, okuliare, taška</t>
  </si>
  <si>
    <t>44556063</t>
  </si>
  <si>
    <t>PRO CYCLING, s. r. o.</t>
  </si>
  <si>
    <t>VN904721</t>
  </si>
  <si>
    <t>Drobný HM - Apple AirPods, USB-C Adapter, doplnky (videoanalýza)</t>
  </si>
  <si>
    <t>Beňuš Matej</t>
  </si>
  <si>
    <t>Športová obuv a doplnky, prepravná taška</t>
  </si>
  <si>
    <t>Doplnky výživy</t>
  </si>
  <si>
    <t>Fyzioterapia</t>
  </si>
  <si>
    <t>DV526 - Dieška Juraj</t>
  </si>
  <si>
    <t>b - Dieška Juraj</t>
  </si>
  <si>
    <t>D2021/449</t>
  </si>
  <si>
    <t>2021021</t>
  </si>
  <si>
    <t>Preteky č. 9/21 SLP Čunovo, SR, 05.06.-06.06.21 - štartovné</t>
  </si>
  <si>
    <t>17058473</t>
  </si>
  <si>
    <t>KANOE TATRA KLUB</t>
  </si>
  <si>
    <t>DV526</t>
  </si>
  <si>
    <t>D2021/497</t>
  </si>
  <si>
    <t>202127</t>
  </si>
  <si>
    <t>ICF Ranking Praha, ČR, 28.07-01.08.21, 1 športovec, 1 tréner - prenájom mikrobusu</t>
  </si>
  <si>
    <t>37374567</t>
  </si>
  <si>
    <t>Roman Vajs</t>
  </si>
  <si>
    <t>21DPH009</t>
  </si>
  <si>
    <t>2021052</t>
  </si>
  <si>
    <t>15.03.2021</t>
  </si>
  <si>
    <t>Vymeranie DPH, FP č.  D2021/143</t>
  </si>
  <si>
    <t>25481495</t>
  </si>
  <si>
    <t>RAAB, s.r.o.</t>
  </si>
  <si>
    <t>Interné doklady</t>
  </si>
  <si>
    <t>D2021/143</t>
  </si>
  <si>
    <t>29.03.2021</t>
  </si>
  <si>
    <t>Vodácke potreby - canoe pádlo, 2ks</t>
  </si>
  <si>
    <t>D2021/229</t>
  </si>
  <si>
    <t>220210109</t>
  </si>
  <si>
    <t>Nákup lode - C1 slalom, 1ks</t>
  </si>
  <si>
    <t>35750006</t>
  </si>
  <si>
    <t>VAJDA GROUP, spol. s r.o.</t>
  </si>
  <si>
    <t>D2021/230</t>
  </si>
  <si>
    <t>220210110</t>
  </si>
  <si>
    <t>Doplnky do lode C1</t>
  </si>
  <si>
    <t>OZD21/076</t>
  </si>
  <si>
    <t>A92021076</t>
  </si>
  <si>
    <t>01.06.2021</t>
  </si>
  <si>
    <t>VT Tacen+ ICF Solkan, SLO, 18.03.-28.03.21, 1 športovec - stravné</t>
  </si>
  <si>
    <t>Mráz Tomáš</t>
  </si>
  <si>
    <t>VT Tacen+ ICF Solkan, SLO, 18.03.-28.03.21, 1 športovec - ubytovanie</t>
  </si>
  <si>
    <t>VT Tacen+ ICF Solkan, SLO, 18.03.-28.03.21, 1 športovec - štartovné</t>
  </si>
  <si>
    <t xml:space="preserve">VT Tacen+ ICF Solkan, SLO, 18.03.-28.03.21, 1 športovec - testovanie Covid </t>
  </si>
  <si>
    <t>OZD21/077</t>
  </si>
  <si>
    <t>A92021077</t>
  </si>
  <si>
    <t>VT Krakow, PL, 10.04.-12.04.21, 1 športovec - ubytovanie so stravou</t>
  </si>
  <si>
    <t>D2021/345</t>
  </si>
  <si>
    <t>2021036</t>
  </si>
  <si>
    <t>OZD21/112</t>
  </si>
  <si>
    <t>A92021112</t>
  </si>
  <si>
    <t>20.08.2021</t>
  </si>
  <si>
    <t>ICF Ranking Praha, ČR, 28.07.-01.08.21, 1 športovec, 1 tréner - štartovné</t>
  </si>
  <si>
    <t>Vajs Roman</t>
  </si>
  <si>
    <t>DV524 - Dodok Martin</t>
  </si>
  <si>
    <t>b - Dodok Martin</t>
  </si>
  <si>
    <t>D2021/399</t>
  </si>
  <si>
    <t>202122</t>
  </si>
  <si>
    <t>VT Solkan, SLO, 24.06.-27.06.21, 1 tréner - stravné</t>
  </si>
  <si>
    <t>DV524</t>
  </si>
  <si>
    <t>D2021/498</t>
  </si>
  <si>
    <t>202128</t>
  </si>
  <si>
    <t>ICF Ranking Praha, ČR, 28.07-01.08.21, 1 tréner - stravné</t>
  </si>
  <si>
    <t>D2021/487</t>
  </si>
  <si>
    <t>2109</t>
  </si>
  <si>
    <t>Masáže 06/2021 - 1 športovec 2ks/15,-</t>
  </si>
  <si>
    <t>52238202</t>
  </si>
  <si>
    <t>MMASÁŽE LM, s. r. o.</t>
  </si>
  <si>
    <t>D2021/163</t>
  </si>
  <si>
    <t>202108</t>
  </si>
  <si>
    <t>07.04.2021</t>
  </si>
  <si>
    <t>VT Bigorre, FRA, 05.03.-29.03.21, 1 športovec,1 tréner - prenájom mikrobusu</t>
  </si>
  <si>
    <t>OZD21/038</t>
  </si>
  <si>
    <t>A92021038</t>
  </si>
  <si>
    <t>08.04.2021</t>
  </si>
  <si>
    <t>NP Krakow, PL, 12.04.-18.04.21, 1 športovec, 1 tréner - stravné</t>
  </si>
  <si>
    <t>NP Krakow, PL, 12.04.-18.04.21, 1 športovec, 1 tréner - ubytovanie</t>
  </si>
  <si>
    <t>OZD21/021</t>
  </si>
  <si>
    <t>A92021021</t>
  </si>
  <si>
    <t>VT Bigorre, FRA, 05.03.-29.03.21, 1 športovec, 1 tréner - stravné</t>
  </si>
  <si>
    <t>VT Bigorre, FRA, 05.03.-29.03.21, 1 športovec, 1 tréner - ubytovanie</t>
  </si>
  <si>
    <t>VT Bigorre, FRA, 05.03.-29.03.21, 1 športovec, 1 tréner - prenájom trate</t>
  </si>
  <si>
    <t>D2021/259</t>
  </si>
  <si>
    <t>2106</t>
  </si>
  <si>
    <t>15.05.2021</t>
  </si>
  <si>
    <t>Masáže 04/2021 - 1 športovec 3ks/15,-</t>
  </si>
  <si>
    <t>D2021/326</t>
  </si>
  <si>
    <t>202115</t>
  </si>
  <si>
    <t>07.06.2021</t>
  </si>
  <si>
    <t xml:space="preserve">VT Čunovo, SR, 24.05.-27.05.21, 1 športovec, 1 tréner - prenájom mikrobusu </t>
  </si>
  <si>
    <t>D2021/327</t>
  </si>
  <si>
    <t>202116</t>
  </si>
  <si>
    <t>09.06.2021</t>
  </si>
  <si>
    <t>VT Čunovo, SR, 24.05.-27.05.21, 1 tréner - stravné</t>
  </si>
  <si>
    <t>D2021/335</t>
  </si>
  <si>
    <t>2107</t>
  </si>
  <si>
    <t>Masáže 05/2021 - 1 športovec 6ks/15,-</t>
  </si>
  <si>
    <t>D2021/344</t>
  </si>
  <si>
    <t>2021035</t>
  </si>
  <si>
    <t>D2021/360</t>
  </si>
  <si>
    <t>202120</t>
  </si>
  <si>
    <t>14.06.2021</t>
  </si>
  <si>
    <t xml:space="preserve">5.a 6.SLP, 3.a. 4.NP Čunovo, SR, 01.06.-06.06.21,1 športovec,1 tréner-prenájom mikrobusu </t>
  </si>
  <si>
    <t>D2021/361</t>
  </si>
  <si>
    <t>202119</t>
  </si>
  <si>
    <t>16.06.2021</t>
  </si>
  <si>
    <t>5.a 6.SLP, 3.a. 4.NP Čunovo, SR, 01.06.-06.06.21, 1 tréner - stravné</t>
  </si>
  <si>
    <t>OZD21/087</t>
  </si>
  <si>
    <t>A92021087</t>
  </si>
  <si>
    <t>22.06.2021</t>
  </si>
  <si>
    <t>Preteky ECA Solkan, SLO, 23.06.-27.06.21, 1 športovec, 1 tréner - stravné</t>
  </si>
  <si>
    <t>Preteky ECA Solkan, SLO, 23.06.-27.06.21, 1 športovec, 1 tréner - ubytovanie</t>
  </si>
  <si>
    <t>Preteky ECA Solkan, SLO, 23.06.-27.06.21, 1 športovec, 1 tréner - prenájom kanála</t>
  </si>
  <si>
    <t>Preteky ECA Solkan, SLO, 23.06.-27.06.21, 1 športovec, 1 tréner - štartovné</t>
  </si>
  <si>
    <t>Preteky ECA Solkan, SLO, 23.06.-27.06.21, 1 športovec, 1 tréner - testovanie Covid</t>
  </si>
  <si>
    <t>VN905321</t>
  </si>
  <si>
    <t>07.07.2021</t>
  </si>
  <si>
    <t>Drobný HM - masážny prístroj NAIPO, 1ks</t>
  </si>
  <si>
    <t>ICF Ranking Praha, ČR, 28.07.-01.08.21, 1 športovec, 1 tréner - ubytovanie</t>
  </si>
  <si>
    <t>DV502 - Dukátová Jana</t>
  </si>
  <si>
    <t>b - Jana Dukátová</t>
  </si>
  <si>
    <t>D2021/406</t>
  </si>
  <si>
    <t>202111</t>
  </si>
  <si>
    <t>Masáže a regenerácia - Dukátová</t>
  </si>
  <si>
    <t>DV502</t>
  </si>
  <si>
    <t>D2021/490</t>
  </si>
  <si>
    <t>VF121063</t>
  </si>
  <si>
    <t>1.SP Praha, ČR, 08.06.-13.06.21, 1 tréner - ubytovanie</t>
  </si>
  <si>
    <t>35801786</t>
  </si>
  <si>
    <t>MAGIC Travel, s.r.o.</t>
  </si>
  <si>
    <t>D2021/492</t>
  </si>
  <si>
    <t>VF121076</t>
  </si>
  <si>
    <t>2.SP Markkleeberg, DE, 13.06.-19.06.21, 1 tréner - ubytovanie</t>
  </si>
  <si>
    <t>D2021/563</t>
  </si>
  <si>
    <t>202109002</t>
  </si>
  <si>
    <t>Prenájom hangáru č.H4/B za rok 2021 - 2. časť</t>
  </si>
  <si>
    <t>35828170</t>
  </si>
  <si>
    <t>Divoká voda, s.r.o.</t>
  </si>
  <si>
    <t>D2021/036</t>
  </si>
  <si>
    <t>VF121003</t>
  </si>
  <si>
    <t>VT Reunion, FRA, 25.01.-04.03.21, 1 športovec, 1 tréner - letenky a servisné poplatky</t>
  </si>
  <si>
    <t>VN902221</t>
  </si>
  <si>
    <t>25.03.2021</t>
  </si>
  <si>
    <t>Športová obuv - tenisky</t>
  </si>
  <si>
    <t>Orokocký Róbert</t>
  </si>
  <si>
    <t>PHM BL800GP</t>
  </si>
  <si>
    <t>OZD21/029</t>
  </si>
  <si>
    <t>A92021029</t>
  </si>
  <si>
    <t>VT Ramsau, AUT, 08.01.-13.01.21, 1 športovec,1 tréner,1 masér - stravné</t>
  </si>
  <si>
    <t>VT Ramsau, AUT, 08.01.-13.01.21, 1 športovec,1 tréner,1 masér - PHM</t>
  </si>
  <si>
    <t>VT Ramsau, AUT, 08.01.-13.01.21, 1 športovec,1 tréner,1 masér - ubytovanie</t>
  </si>
  <si>
    <t>VT Ramsau, AUT, 08.01.-13.01.21, 1 športovec,1 tréner,1 masér - posilňovňa, bežecká trať</t>
  </si>
  <si>
    <t>VT Ramsau, AUT, 08.01.-13.01.21, 1 športovec,1 tréner,1 masér - testovanie na Covid</t>
  </si>
  <si>
    <t>OZD21/030</t>
  </si>
  <si>
    <t>A92021030</t>
  </si>
  <si>
    <t>VT Reunion, FRA, 25.01.-11.03.21, 1 športovec,1 tréner - stravné</t>
  </si>
  <si>
    <t>VT Reunion, FRA, 25.01.-11.03.21, 1 športovec,1 tréner - ubytovanie</t>
  </si>
  <si>
    <t>VT Reunion, FRA, 25.01.-11.03.21, 1 športovec,1 tréner - prenájom kanála</t>
  </si>
  <si>
    <t>VT Reunion, FRA, 25.01.-11.03.21, 1 športovec,1 tréner - preprava batožiny</t>
  </si>
  <si>
    <t>VT Reunion, FRA, 25.01.-11.03.21, 1 športovec,1 tréner - parkovné</t>
  </si>
  <si>
    <t>VT Reunion, FRA, 25.01.-11.03.21, 1 športovec,1 tréner - PHM</t>
  </si>
  <si>
    <t>VT Reunion, FRA, 25.01.-11.03.21, 1 športovec,1 tréner - prenájom vozidla</t>
  </si>
  <si>
    <t>VT Reunion, FRA, 25.01.-11.03.21, 1 športovec,1 tréner - ostatné výdavky</t>
  </si>
  <si>
    <t>D2021/151</t>
  </si>
  <si>
    <t>202103003</t>
  </si>
  <si>
    <t>30.03.2021</t>
  </si>
  <si>
    <t>Prenájom hangáru č.H4/B za rok 2021 - 1. časť</t>
  </si>
  <si>
    <t>D2021/194</t>
  </si>
  <si>
    <t>061</t>
  </si>
  <si>
    <t>15.04.2021</t>
  </si>
  <si>
    <t xml:space="preserve">VT Ivrea, ITA, 12.04.-14.04.21, 1 športovec - prenájom kanála </t>
  </si>
  <si>
    <t>DZD21/001</t>
  </si>
  <si>
    <t>20.04.2021</t>
  </si>
  <si>
    <t>Dobrovoľnícka činnosť, Reunion, Francúzsko, 25.01.-11.03.21 - Orokocký</t>
  </si>
  <si>
    <t>D2021/212</t>
  </si>
  <si>
    <t>VF121025</t>
  </si>
  <si>
    <t>30.04.2021</t>
  </si>
  <si>
    <t>VT Reunion, FRA, 10.03.21, 1 športovec,1 tréner - zmena letenky</t>
  </si>
  <si>
    <t>OZD21/061</t>
  </si>
  <si>
    <t>A92021061</t>
  </si>
  <si>
    <t>VT Ivrea, ITA, 29.03.-15.04.21, 1 športovec,1 tréner,1 masér - stravné</t>
  </si>
  <si>
    <t>VT Ivrea, ITA, 29.03.-15.04.21, 1 športovec,1 tréner,1 masér - PHM</t>
  </si>
  <si>
    <t>VT Ivrea, ITA, 29.03.-15.04.21, 1 športovec,1 tréner,1 masér - ubytovanie</t>
  </si>
  <si>
    <t>VT Ivrea, ITA, 29.03.-15.04.21, 1 športovec,1 tréner,1 masér - poplatky za diaľnice</t>
  </si>
  <si>
    <t>VT Ivrea, ITA, 29.03.-15.04.21, 1 športovec,1 tréner,1 masér - testovanie Covid</t>
  </si>
  <si>
    <t>VT Ivrea, ITA, 29.03.-15.04.21, 1 športovec,1 tréner,1 masér - zmes do chladiča a ostatné</t>
  </si>
  <si>
    <t>VT Ivrea, ITA, 29.03.-15.04.21, 1 športovec,1 tréner,1 masér - umytie auta</t>
  </si>
  <si>
    <t>VN903521</t>
  </si>
  <si>
    <t>Športové potreby na cvičenie a obuv - tenisky a cyklistické tretry</t>
  </si>
  <si>
    <t>Drobný HM - cestný bicykel ISAAC Graviton, 1ks</t>
  </si>
  <si>
    <t>Drobný HM - hodinky Garmin Fenix 6S, 1ks + hrudný pás Garmin HRM</t>
  </si>
  <si>
    <t>Drobný HM - masážny prístroj Theragun ELITE, 1ks</t>
  </si>
  <si>
    <t>Ochranné rúška</t>
  </si>
  <si>
    <t>D2021/274</t>
  </si>
  <si>
    <t>220210132</t>
  </si>
  <si>
    <t>17.05.2021</t>
  </si>
  <si>
    <t>Nákup lode - K1 slalom, 1ks</t>
  </si>
  <si>
    <t>D2021/275</t>
  </si>
  <si>
    <t>220210133</t>
  </si>
  <si>
    <t>Doplnky do lode K1</t>
  </si>
  <si>
    <t>D2021/282</t>
  </si>
  <si>
    <t>2021024</t>
  </si>
  <si>
    <t>19.05.2021</t>
  </si>
  <si>
    <t>Vodácke potreby - pádlo K1, trubka+spojka, 2ks</t>
  </si>
  <si>
    <t>VN904421</t>
  </si>
  <si>
    <t>28.05.2021</t>
  </si>
  <si>
    <t>PHM BL800GP, 15.04.-28.04.21, 53,02 l</t>
  </si>
  <si>
    <t>VN906121</t>
  </si>
  <si>
    <t>24.07.2021</t>
  </si>
  <si>
    <t>Drobný HM - karbobrúska na opravy lode</t>
  </si>
  <si>
    <t>PHM BL800GP, 13.05,20.05,28.05,07.06,30.06.21, 345,20 l</t>
  </si>
  <si>
    <t>Autopotreby - zmes do auta</t>
  </si>
  <si>
    <t>VN906221</t>
  </si>
  <si>
    <t>Prenájom telocvične a stojanov na loď</t>
  </si>
  <si>
    <t>Drobný HM - masážny stôl Fabulo a masážny olej, 1ks</t>
  </si>
  <si>
    <t>OZD21/099</t>
  </si>
  <si>
    <t>A92021099</t>
  </si>
  <si>
    <t>1.SP Praha, ČR, 08.06.-13.06.21, 1 športovec, 1 tréner - stravné</t>
  </si>
  <si>
    <t>OZD21/101</t>
  </si>
  <si>
    <t>A92021101</t>
  </si>
  <si>
    <t>2.SP Markkleeberg, DE, 13.06.-19.06.21, 1 športovec, 1 tréner - stravné</t>
  </si>
  <si>
    <t>DV527 - Ďurecová Kristína</t>
  </si>
  <si>
    <t>b - Ďurecová Kristína</t>
  </si>
  <si>
    <t>VN900521</t>
  </si>
  <si>
    <t>06.02.2021</t>
  </si>
  <si>
    <t>Športový materiál - expandery,terex</t>
  </si>
  <si>
    <t>Ostrovský Pavel</t>
  </si>
  <si>
    <t>DV527</t>
  </si>
  <si>
    <t>VN900421</t>
  </si>
  <si>
    <t>Športový materiál - masážny valec Blackroll, 1ks</t>
  </si>
  <si>
    <t>OZD21/025</t>
  </si>
  <si>
    <t>A92021025</t>
  </si>
  <si>
    <t>VT Tacen+preteky Solkan, SLO, 22.03.-28.03.21, 1 športovec, 1 tréner - stravné</t>
  </si>
  <si>
    <t>VT Tacen+preteky Solkan, SLO, 22.03.-28.03.21, 1 športovec, 1 tréner - ubytovanie</t>
  </si>
  <si>
    <t xml:space="preserve">VT Tacen+preteky Solkan, SLO, 22.03.-28.03.21, 1 športovec, 1 tréner - testovanie Covid </t>
  </si>
  <si>
    <t>VT Tacen+preteky Solkan, SLO, 22.03.-28.03.21, 1 športovec, 1 tréner - prenájom kanála</t>
  </si>
  <si>
    <t>VT Tacen+preteky Solkan, SLO, 22.03.-28.03.21, 1 športovec, 1 tréner - štartovné</t>
  </si>
  <si>
    <t>D2021/170</t>
  </si>
  <si>
    <t>2021014</t>
  </si>
  <si>
    <t>Vodácke oblečenie</t>
  </si>
  <si>
    <t>OZD21/009</t>
  </si>
  <si>
    <t>A92021009</t>
  </si>
  <si>
    <t>VT Al Ain+Dubaj, SAE, 16.01.-06.03.21, 1 tréner - stravné</t>
  </si>
  <si>
    <t>VT Al Ain+Dubaj, SAE, 16.01.-06.03.21, 1 športovec, 1 tréner - parkovné</t>
  </si>
  <si>
    <t>VT Al Ain+Dubaj, SAE, 16.01.-06.03.21, 1 športovec, 1 tréner - ubytovanie</t>
  </si>
  <si>
    <t>D2021/178</t>
  </si>
  <si>
    <t>21-382-000007</t>
  </si>
  <si>
    <t>12.04.2021</t>
  </si>
  <si>
    <t>VT Ljubljana, SLO, 23.03.-25.03.21, 1 športovec - prenájom kanála</t>
  </si>
  <si>
    <t>KAJAKAŠKA ZVEZA SLOVENIJE</t>
  </si>
  <si>
    <t>D2021/213</t>
  </si>
  <si>
    <t>VF121028</t>
  </si>
  <si>
    <t xml:space="preserve">VT Dubaj, SAE, 06.03.21, 1 športovec,1 tréner - zmena letenky </t>
  </si>
  <si>
    <t>D2021/217</t>
  </si>
  <si>
    <t>VF121038</t>
  </si>
  <si>
    <t xml:space="preserve">VT Dubaj, SAE,06.03.21. 1 športovec - preprava lode </t>
  </si>
  <si>
    <t>OZD21/037</t>
  </si>
  <si>
    <t>A92021037</t>
  </si>
  <si>
    <t>12.05.2021</t>
  </si>
  <si>
    <t>VT Krakow, PL, 08.04.-18.04.21, 1 športovec, 1 tréner - stravné</t>
  </si>
  <si>
    <t>VT Krakow, PL, 08.04.-18.04.21, 1 športovec, 1 tréner - ubytovanie s plnou penziou</t>
  </si>
  <si>
    <t xml:space="preserve">VT Krakow, PL, 08.04.-18.04.21, 1 športovec, 1 tréner - testovanie Covid </t>
  </si>
  <si>
    <t>D2021/307</t>
  </si>
  <si>
    <t>VF121042</t>
  </si>
  <si>
    <t>31.05.2021</t>
  </si>
  <si>
    <t xml:space="preserve">VT Al Ain, SAE, 01-03/21 - prenájom kanála </t>
  </si>
  <si>
    <t>OZD21/090</t>
  </si>
  <si>
    <t>A92021090</t>
  </si>
  <si>
    <t>15.07.2021</t>
  </si>
  <si>
    <t>Preteky ECA Solkan, SLO, 23.06.-27.06.21, 1 športovec - stravné</t>
  </si>
  <si>
    <t>Janata Martin</t>
  </si>
  <si>
    <t>Preteky ECA Solkan, SLO, 23.06.-27.06.21, 1 športovec - ubytovanie</t>
  </si>
  <si>
    <t xml:space="preserve">Preteky ECA Solkan, SLO, 23.06.-27.06.21, 1 športovec - testovanie Covid </t>
  </si>
  <si>
    <t>Preteky ECA Solkan, SLO, 23.06.-27.06.21, 1 športovec - prenájom kanála</t>
  </si>
  <si>
    <t>Preteky ECA Solkan, SLO, 23.06.-27.06.21, 1 športovec - štartovné</t>
  </si>
  <si>
    <t>OZD21/121</t>
  </si>
  <si>
    <t>A92021121</t>
  </si>
  <si>
    <t>12.08.2021</t>
  </si>
  <si>
    <t>VT Dubaj, SAE, 16.01.-27.01.21, 1 športovec, 1 tréner - testovanie Covid</t>
  </si>
  <si>
    <t>Peter Cibák ml.</t>
  </si>
  <si>
    <t>DV503 - Gonšenica Adam</t>
  </si>
  <si>
    <t>b -Gonšenica</t>
  </si>
  <si>
    <t>D2021/608</t>
  </si>
  <si>
    <t>2021072</t>
  </si>
  <si>
    <t>Vodácke potreby - vesta</t>
  </si>
  <si>
    <t>DV503</t>
  </si>
  <si>
    <t>D2021/540</t>
  </si>
  <si>
    <t>202108039</t>
  </si>
  <si>
    <t xml:space="preserve">VT Čunovo, SR, 24.08.-27.08.21, 1 športovec - ubytovanie </t>
  </si>
  <si>
    <t xml:space="preserve">VT Čunovo, SR, 24.08.-27.08.21, 1 športovec - strava </t>
  </si>
  <si>
    <t>D2021/414</t>
  </si>
  <si>
    <t>2021012</t>
  </si>
  <si>
    <t xml:space="preserve">NP Čunovo, SR, 26.05.-06.06.21, 1 tréner - stravné </t>
  </si>
  <si>
    <t>47027142</t>
  </si>
  <si>
    <t>Mgr.art. Peter Cibák</t>
  </si>
  <si>
    <t>D2021/413</t>
  </si>
  <si>
    <t>2021011</t>
  </si>
  <si>
    <t xml:space="preserve">NP Krakow, PL, 14.05.-18.05.21, 1 tréner - stravné </t>
  </si>
  <si>
    <t>D2021/013</t>
  </si>
  <si>
    <t>2021001</t>
  </si>
  <si>
    <t>VT Ramsau, ATU, 04.01.-13.01.21, 1 tréner - stravné</t>
  </si>
  <si>
    <t>D2021/064</t>
  </si>
  <si>
    <t>VF121016</t>
  </si>
  <si>
    <t>01.03.2021</t>
  </si>
  <si>
    <t>VT Dubaj, SAE,16.01-28.02.21. 1 športovec - letenky a poplatky</t>
  </si>
  <si>
    <t>VT Dubaj, SAE,16.01-28.02.21. 1 športovec - preprava lode</t>
  </si>
  <si>
    <t>VT Dubaj, SAE,10.01-28.02.21. 1 športovec,1 tréner - poplatok za batožinu</t>
  </si>
  <si>
    <t>D2021/134</t>
  </si>
  <si>
    <t>5/2021</t>
  </si>
  <si>
    <t>28.03.2021</t>
  </si>
  <si>
    <t>Masérske služby 01.01.-14.03.21</t>
  </si>
  <si>
    <t>40452948</t>
  </si>
  <si>
    <t>Tomáš Martikán</t>
  </si>
  <si>
    <t>D2021/127</t>
  </si>
  <si>
    <t>20210003</t>
  </si>
  <si>
    <t>Fyzioterapeutické cvičenie - permanentka</t>
  </si>
  <si>
    <t>52494519</t>
  </si>
  <si>
    <t>Soňa Palovičová</t>
  </si>
  <si>
    <t>OZD21/041</t>
  </si>
  <si>
    <t>A92021041</t>
  </si>
  <si>
    <t>VT Tacen, SLO, 13.03.-18.03.21, 1 športovec,1 tréner - ubytovanie</t>
  </si>
  <si>
    <t>VT Tacen, SLO, 13.03.-18.03.21, 1 športovec,1 tréner - stravné</t>
  </si>
  <si>
    <t>VT Tacen, SLO, 13.03.-18.03.21, 1 športovec,1 tréner - testovanie Covid</t>
  </si>
  <si>
    <t>OZD21/046</t>
  </si>
  <si>
    <t>A92021046</t>
  </si>
  <si>
    <t>29.04.2021</t>
  </si>
  <si>
    <t>VT Ivrea, ITA, 31.03.-11.04.21, 1 športovec, 1 tréner - stravné</t>
  </si>
  <si>
    <t>VT Ivrea, ITA, 31.03.-11.04.21, 1 športovec, 1 tréner - ubytovanie</t>
  </si>
  <si>
    <t>VT Ivrea, ITA, 31.03.-11.04.21, 1 športovec, 1 tréner - testovanie Covid</t>
  </si>
  <si>
    <t>VT Ivrea, ITA, 31.03.-11.04.21, 1 športovec, 1 tréner - diaľ. popl. DZ</t>
  </si>
  <si>
    <t>VT Ivrea, ITA, 31.03.-11.04.21, 1 športovec, 1 tréner - PHM</t>
  </si>
  <si>
    <t xml:space="preserve">VT Dubaj, SAE, 06.03.21, 1 športovec- zmena letenky </t>
  </si>
  <si>
    <t>VT Dubaj, SAE, 06.03.21, 1 športovec- poplatok za batožinu</t>
  </si>
  <si>
    <t>D2021/225</t>
  </si>
  <si>
    <t>VF121048</t>
  </si>
  <si>
    <t>VT Krakow, PL, 14.04.-18.04.21, 1 športovec,1 tréner - ubytovanie</t>
  </si>
  <si>
    <t>OZD21/045</t>
  </si>
  <si>
    <t>A92021045</t>
  </si>
  <si>
    <t>VT PAU, FRA, 21.03.-30.03.21, 1 športovec, 1 tréner - stravné</t>
  </si>
  <si>
    <t>VT PAU, FRA, 21.03.-30.03.21, 1 športovec, 1 tréner - ubytovanie</t>
  </si>
  <si>
    <t>VT PAU, FRA, 21.03.-30.03.21, 1 športovec, 1 tréner - prenájom trate</t>
  </si>
  <si>
    <t>VT PAU, FRA, 21.03.-30.03.21, 1 športovec, 1 tréner - štartovné</t>
  </si>
  <si>
    <t>VT PAU, FRA, 21.03.-30.03.21, 1 športovec, 1 tréner - PHM</t>
  </si>
  <si>
    <t>VT PAU, FRA, 21.03.-30.03.21, 1 športovec, 1 tréner - parkovné</t>
  </si>
  <si>
    <t>VT PAU, FRA, 21.03.-30.03.21, 1 športovec, 1 tréner - diaľ. popl. DZ</t>
  </si>
  <si>
    <t>D2021/314</t>
  </si>
  <si>
    <t>202105023</t>
  </si>
  <si>
    <t>03.06.2021</t>
  </si>
  <si>
    <t xml:space="preserve">VT Čunovo, SR, 26.05.-31.05.21, 1 športovec - ubytovanie </t>
  </si>
  <si>
    <t xml:space="preserve">VT Čunovo, SR, 26.05.-31.05.21, 1 športovec - strava </t>
  </si>
  <si>
    <t>D2021/352</t>
  </si>
  <si>
    <t>202106004</t>
  </si>
  <si>
    <t>VT Čunovo, SR, 31.05.-06.06.21, 1 športovec - ubytovanie</t>
  </si>
  <si>
    <t xml:space="preserve">VT Čunovo, SR, 31.05.-06.06.21, 1 športovec - strava </t>
  </si>
  <si>
    <t>VT Dubaj, SAE, 16.01.-27.01.21, 1 športovec - masáže</t>
  </si>
  <si>
    <t>VT Dubaj, SAE, 16.01.-27.01.21, 1 športovec - športové potreby</t>
  </si>
  <si>
    <t>VT Dubaj, SAE, 16.01.-27.01.21, 1 športovec - internet</t>
  </si>
  <si>
    <t>VT Dubaj, SAE, 16.01.-27.01.21, 1 športovec - prenájom bicykla</t>
  </si>
  <si>
    <t>VT Dubaj, SAE, 16.01.-27.01.21, 1 športovec - permanentka do fitnes</t>
  </si>
  <si>
    <t>OZD21/122</t>
  </si>
  <si>
    <t>A92021122</t>
  </si>
  <si>
    <t>18.08.2021</t>
  </si>
  <si>
    <t>VT Al Ain, SAE, 27.01.-06.03.21, 1 športovec,1 tréner - ubytovanie</t>
  </si>
  <si>
    <t>VT Al Ain, SAE, 27.01.-06.03.21, 1 športovec,1 tréner - testovanie Covid</t>
  </si>
  <si>
    <t>VT Al Ain, SAE, 27.01.-06.03.21, 1 športovec,1 tréner - športové potreby</t>
  </si>
  <si>
    <t>VT Al Ain, SAE, 27.01.-06.03.21, 1 športovec,1 tréner - posilňovňa</t>
  </si>
  <si>
    <t>VT Al Ain, SAE, 27.01.-06.03.21, 1 športovec,1 tréner - parkovné</t>
  </si>
  <si>
    <t>VT Al Ain, SAE, 27.01.-06.03.21, 1 športovec,1 tréner - lieky</t>
  </si>
  <si>
    <t>VT Al Ain, SAE, 27.01.-06.03.21, 1 športovec,1 tréner - PHM</t>
  </si>
  <si>
    <t>OZD21/125</t>
  </si>
  <si>
    <t>A92021125</t>
  </si>
  <si>
    <t>27.08.2021</t>
  </si>
  <si>
    <t xml:space="preserve">NP Čunovo, SR, 26.05.-06.06.21, 1 športovec, 1 tréner - cestovné </t>
  </si>
  <si>
    <t>OZD21/124</t>
  </si>
  <si>
    <t>A92021124</t>
  </si>
  <si>
    <t>NP Krakow, PL, 14.04.-18.04.21, 1 športovec,1 tréner - stravné</t>
  </si>
  <si>
    <t>NP Krakow, PL, 14.04.-18.04.21, 1 športovec,1 tréner - PHM</t>
  </si>
  <si>
    <t>NP Krakow, PL, 14.04.-18.04.21, 1 športovec,1 tréner - ad blue</t>
  </si>
  <si>
    <t>NP Krakow, PL, 14.04.-18.04.21, 1 športovec,1 tréner - testovanie Covid</t>
  </si>
  <si>
    <t>DV504 - Grigar Jakub</t>
  </si>
  <si>
    <t>b - Jakub Grigar</t>
  </si>
  <si>
    <t>D2021/404</t>
  </si>
  <si>
    <t>2021049</t>
  </si>
  <si>
    <t>Nákup lode K1 CAIPI FIN 2</t>
  </si>
  <si>
    <t>DV504</t>
  </si>
  <si>
    <t>Obal na loď + doplnky</t>
  </si>
  <si>
    <t>D2021/504</t>
  </si>
  <si>
    <t>5</t>
  </si>
  <si>
    <t>Konzultačné služby 03-07/2021 - Grigar</t>
  </si>
  <si>
    <t>Eva Piatrikova</t>
  </si>
  <si>
    <t>OZD21/010</t>
  </si>
  <si>
    <t>A92021010</t>
  </si>
  <si>
    <t>VT Reunion, FRA, 10.02.-11.03.21, 1 športovec,1 tréner,1 fyzio - stravné</t>
  </si>
  <si>
    <t>Gejdoš Stanislav</t>
  </si>
  <si>
    <t>VT Reunion, FRA, 10.02.-11.03.21, 1 športovec,1 tréner,1 fyzio - cestovné</t>
  </si>
  <si>
    <t>VT Reunion, FRA, 10.02.-11.03.21, 1 športovec,1 tréner,1 fyzio - diaľ.popl. DZ</t>
  </si>
  <si>
    <t>VT Reunion, FRA, 10.02.-11.03.21, 1 športovec,1 tréner,1 fyzio - preprava lode</t>
  </si>
  <si>
    <t>VT Reunion, FRA, 10.02.-11.03.21, 1 športovec,1 tréner,1 fyzio - PHM</t>
  </si>
  <si>
    <t>VT Reunion, FRA, 10.02.-11.03.21, 1 športovec,1 tréner,1 fyzio - parkovné</t>
  </si>
  <si>
    <t>VT Reunion, FRA, 10.02.-11.03.21, 1 športovec,1 tréner,1 fyzio - testovanie Covid</t>
  </si>
  <si>
    <t>D2021/034</t>
  </si>
  <si>
    <t>202109</t>
  </si>
  <si>
    <t>Kondičné tréningy 01/2021</t>
  </si>
  <si>
    <t>52614271</t>
  </si>
  <si>
    <t>SK Profi Coaching, s. r. o.</t>
  </si>
  <si>
    <t>D2021/066</t>
  </si>
  <si>
    <t>VF121019</t>
  </si>
  <si>
    <t>12.03.2021</t>
  </si>
  <si>
    <t>VT Reunion, FRA, 31.01.-11.03.21, 1 športovec,1 tréner,1 masér - letenky a poplatky</t>
  </si>
  <si>
    <t>D2021/091</t>
  </si>
  <si>
    <t>20210310/005</t>
  </si>
  <si>
    <t xml:space="preserve">VT Reunion, FRA, 25.01.-09.03.21, 1 športovec - prenájom kanála </t>
  </si>
  <si>
    <t>Commune De Sainte-Suzanne</t>
  </si>
  <si>
    <t>D2021/102</t>
  </si>
  <si>
    <t>VF121027</t>
  </si>
  <si>
    <t xml:space="preserve">VT Reunion, FRA, 11.02.-10.03.21, 1 športovec,1 tréner - prenájom auta </t>
  </si>
  <si>
    <t>OZD21/026</t>
  </si>
  <si>
    <t>A92021026</t>
  </si>
  <si>
    <t>19.03.2021</t>
  </si>
  <si>
    <t>VT Krakow, PL, 22.03.-26.03.21, 1 športovec,1 tréner - cestovné</t>
  </si>
  <si>
    <t>Gajarský Patrik</t>
  </si>
  <si>
    <t>VT Krakow, PL, 22.03.-26.03.21, 1 športovec,1 tréner - stravné</t>
  </si>
  <si>
    <t>PKD21/011</t>
  </si>
  <si>
    <t>VT Krakow, PL, 25.03.21- testovanie Covid</t>
  </si>
  <si>
    <t>Elavon</t>
  </si>
  <si>
    <t>PKD21/012</t>
  </si>
  <si>
    <t>27.03.2021</t>
  </si>
  <si>
    <t>VT Krakow, PL, 26.03.21, 2 športovci,1 tréner - PHM</t>
  </si>
  <si>
    <t>31322832</t>
  </si>
  <si>
    <t>SLOVNAFT a.s.</t>
  </si>
  <si>
    <t>D2021/148</t>
  </si>
  <si>
    <t>6</t>
  </si>
  <si>
    <t>Konzultačné služby 01-02/2021 (38hod/90,-)</t>
  </si>
  <si>
    <t>D2021/128</t>
  </si>
  <si>
    <t>20210004</t>
  </si>
  <si>
    <t>D2021/191</t>
  </si>
  <si>
    <t>Kondičné tréningy 02-03/2021</t>
  </si>
  <si>
    <t>D2021/206</t>
  </si>
  <si>
    <t>VT Krakow, PL, 22.03.-26.03.21 - stravné</t>
  </si>
  <si>
    <t>44777507</t>
  </si>
  <si>
    <t>Lukáš Giertl</t>
  </si>
  <si>
    <t>D2021/207</t>
  </si>
  <si>
    <t>1035</t>
  </si>
  <si>
    <t>ME Ivrea, ITA, 26.04.-11.05.21, 1 športovec, 1 tréner - ubytovanie</t>
  </si>
  <si>
    <t>4388534</t>
  </si>
  <si>
    <t>SHIRTS &amp; MORE LTD</t>
  </si>
  <si>
    <t>D2021/204</t>
  </si>
  <si>
    <t>20210007</t>
  </si>
  <si>
    <t>21.04.2021</t>
  </si>
  <si>
    <t>VT Ivrea, ITA, 29.03.-14.04.21 - stravné</t>
  </si>
  <si>
    <t>D2021/218</t>
  </si>
  <si>
    <t>VF121039</t>
  </si>
  <si>
    <t>VT Krakow, PL, 22.03.-26.03.21, 1 športovec, 1 tréner - ubytovanie</t>
  </si>
  <si>
    <t>D2021/221</t>
  </si>
  <si>
    <t>VF121043</t>
  </si>
  <si>
    <t>VT Ivrea, ITA, 29.03.-11.04.21, 1 športovec,1 tréner - ubytovanie</t>
  </si>
  <si>
    <t>D2021/208</t>
  </si>
  <si>
    <t>205/2021/HH</t>
  </si>
  <si>
    <t>14.05.2021</t>
  </si>
  <si>
    <t>VT Krakow, PL, 22.03.-26.03.21, 1 športovec - prenájom kanála</t>
  </si>
  <si>
    <t>945-116-95-04</t>
  </si>
  <si>
    <t>Krakowski klub Kajakowy</t>
  </si>
  <si>
    <t>VN903621</t>
  </si>
  <si>
    <t>Grigar Jakub</t>
  </si>
  <si>
    <t>Športové potreby - plavecký neoprén a okuliare</t>
  </si>
  <si>
    <t>Športové potreby - cyklistická prilba a doplnky na bicykel</t>
  </si>
  <si>
    <t>Špotrový materiál - športová fľaša a šejker</t>
  </si>
  <si>
    <t>D2021/348</t>
  </si>
  <si>
    <t>2021040</t>
  </si>
  <si>
    <t>Vodácke potreby</t>
  </si>
  <si>
    <t>D2021/338</t>
  </si>
  <si>
    <t>202135</t>
  </si>
  <si>
    <t>Kondičné tréningy 04-05/2021</t>
  </si>
  <si>
    <t>VN906021</t>
  </si>
  <si>
    <t>22.07.2021</t>
  </si>
  <si>
    <t>Drobný HM - BodyStat Touch Screen Analyzátor</t>
  </si>
  <si>
    <t xml:space="preserve">Drobný HM - Elektromasážny prístroj Complex SP8 </t>
  </si>
  <si>
    <t>Servis horského bicykla</t>
  </si>
  <si>
    <t>Športové oblečenie a obuv</t>
  </si>
  <si>
    <t>OZD21/032</t>
  </si>
  <si>
    <t>A92021032</t>
  </si>
  <si>
    <t>10.08.2021</t>
  </si>
  <si>
    <t>VT+preteky Ivrea, ITA, 27.03.-15.04.21, 1 športovec,1 tréner,1 fyzio - cestovné</t>
  </si>
  <si>
    <t>VT+preteky Ivrea, ITA, 27.03.-15.04.21, 1 športovec,1 tréner,1 fyzio - run monitoring</t>
  </si>
  <si>
    <t>VT+preteky Ivrea, ITA, 27.03.-15.04.21, 1 športovec,1 tréner,1 fyzio - stravné</t>
  </si>
  <si>
    <t>VT+preteky Ivrea, ITA, 27.03.-15.04.21, 1 športovec,1 tréner,1 fyzio - testovaie Covid</t>
  </si>
  <si>
    <t>VT+preteky Ivrea, ITA, 27.03.-15.04.21, 1 športovec,1 tréner,1 fyzio - ubytovanie</t>
  </si>
  <si>
    <t>VT+preteky Ivrea, ITA, 27.03.-15.04.21, 1 športovec,1 tréner,1 fyzio - PHM</t>
  </si>
  <si>
    <t>VT+preteky Ivrea, ITA, 27.03.-15.04.21, 1 športovec,1 tréner,1 fyzio - Ad blue</t>
  </si>
  <si>
    <t>VT+preteky Ivrea, ITA, 27.03.-15.04.21, 1 športovec,1 tréner,1 fyzio - diaľ.popl. DZ</t>
  </si>
  <si>
    <t>DV505 - Haššová Michaela</t>
  </si>
  <si>
    <t>b - Michaela Haššová</t>
  </si>
  <si>
    <t>D2021/392</t>
  </si>
  <si>
    <t>210103220</t>
  </si>
  <si>
    <t xml:space="preserve">Doplnky výživy </t>
  </si>
  <si>
    <t>46186450</t>
  </si>
  <si>
    <t>VELON s.r.o.</t>
  </si>
  <si>
    <t>DV505</t>
  </si>
  <si>
    <t>D2021/459</t>
  </si>
  <si>
    <t>2021137</t>
  </si>
  <si>
    <t>Vodácke potreby - kajak pádlo X16-S, 1ks</t>
  </si>
  <si>
    <t>21DPH014</t>
  </si>
  <si>
    <t>20210052</t>
  </si>
  <si>
    <t>31.03.2021</t>
  </si>
  <si>
    <t>Vymeranie DPH, FP č.  D2021/172</t>
  </si>
  <si>
    <t>25246283</t>
  </si>
  <si>
    <t>GALASPORT, s.r.o.</t>
  </si>
  <si>
    <t>D2021/172</t>
  </si>
  <si>
    <t>Nákup lode - kajak K1 CAIPI FIN 2, 1ks</t>
  </si>
  <si>
    <t>D2021/195</t>
  </si>
  <si>
    <t>2021017</t>
  </si>
  <si>
    <t>16.04.2021</t>
  </si>
  <si>
    <t>Vodácke oblečenie a obuv</t>
  </si>
  <si>
    <t>D2021/210</t>
  </si>
  <si>
    <t>2021018</t>
  </si>
  <si>
    <t>22.04.2021</t>
  </si>
  <si>
    <t>OZD21/039</t>
  </si>
  <si>
    <t>A92021039</t>
  </si>
  <si>
    <t>07.05.2021</t>
  </si>
  <si>
    <t>VT Dubaj+Al Ain, SAE, 10.01.-28.02.21,1 športovec,1 tréner - testovanie Covid</t>
  </si>
  <si>
    <t>VT Dubaj+Al Ain, SAE, 10.01.-28.02.21,1 športovec,1 tréner - ubytovanie doplatok</t>
  </si>
  <si>
    <t>D2021/364</t>
  </si>
  <si>
    <t>2100039</t>
  </si>
  <si>
    <t xml:space="preserve">5.a 6.SLP, 3.a. 4.NP Čunovo,SR, 01.06.-06-06.21, 1 športovec - ubytovanie </t>
  </si>
  <si>
    <t>44395825</t>
  </si>
  <si>
    <t>Ponteo s. r. o.</t>
  </si>
  <si>
    <t>21DPH022</t>
  </si>
  <si>
    <t>21.07.2021</t>
  </si>
  <si>
    <t>Vymeranie DPH, FP č.  D2021/459</t>
  </si>
  <si>
    <t>OZD21/109</t>
  </si>
  <si>
    <t>A92021109</t>
  </si>
  <si>
    <t>03.08.2021</t>
  </si>
  <si>
    <t>VT Liptovský Mikuláš, SR, 11.05.-16.05.21,1 športovec,1 tréner - stravné</t>
  </si>
  <si>
    <t>Muhl Dušan</t>
  </si>
  <si>
    <t>VT Liptovský Mikuláš, SR, 11.05.-16.05.21,1 športovec,1 tréner - cestovné</t>
  </si>
  <si>
    <t>OZD21/110</t>
  </si>
  <si>
    <t>A92021110</t>
  </si>
  <si>
    <t>NP Lipt. Mikuláš, SR, 18.05.-23.05.21,1 športovec,1 tréner - stravné</t>
  </si>
  <si>
    <t>NP Lipt. Mikuláš, SR, 18.05.-23.05.21,1 športovec,1 tréner - cestovné</t>
  </si>
  <si>
    <t>OZD21/105</t>
  </si>
  <si>
    <t>A92021105</t>
  </si>
  <si>
    <t>NP Krakow, PL, 07.04.-18.04.21,1 športovec,1 tréner - stravné</t>
  </si>
  <si>
    <t>NP Krakow, PL, 07.04.-18.04.21,1 športovec,1 tréner - cestovné</t>
  </si>
  <si>
    <t>NP Krakow, PL, 07.04.-18.04.21,1 športovec,1 tréner - ubytovanie</t>
  </si>
  <si>
    <t>OZD21/106</t>
  </si>
  <si>
    <t>A92021106</t>
  </si>
  <si>
    <t>NP Lipt. Mikuláš, SR, 20.04.-25.04.21,1 športovec,1 tréner - stravné</t>
  </si>
  <si>
    <t>NP Lipt. Mikuláš, SR, 20.04.-25.04.21,1 športovec,1 tréner - cestovné</t>
  </si>
  <si>
    <t>OZD21/107</t>
  </si>
  <si>
    <t>A92021107</t>
  </si>
  <si>
    <t>ECA Cup Solkan, SLO, 23.06.-27.06.21,1 športovec,1 tréner - stravné</t>
  </si>
  <si>
    <t>ECA Cup Solkan, SLO, 23.06.-27.06.21,1 športovec,1 tréner - ubytovanie</t>
  </si>
  <si>
    <t>ECA Cup Solkan, SLO, 23.06.-27.06.21,1 športovec,1 tréner - prenájom kanála</t>
  </si>
  <si>
    <t>ECA Cup Solkan, SLO, 23.06.-27.06.21,1 športovec,1 tréner - testovanie Covid</t>
  </si>
  <si>
    <t>ECA Cup Solkan, SLO, 23.06.-27.06.21,1 športovec,1 tréner - štartovné</t>
  </si>
  <si>
    <t>OZD21/108</t>
  </si>
  <si>
    <t>A92021108</t>
  </si>
  <si>
    <t>VT Rajecké Teplice, SR, 13.07.-15.07.21,1 športovec,1 lekár - cestovné</t>
  </si>
  <si>
    <t>VT Rajecké Teplice, SR, 13.07.-15.07.21,1 športovec,1 lekár - ubytovanie</t>
  </si>
  <si>
    <t>VT Rajecké Teplice, SR, 13.07.-15.07.21,1 športovec,1 lekár - strava</t>
  </si>
  <si>
    <t>VT Rajecké Teplice, SR, 13.07.-15.07.21,1 športovec,1 lekár - kúpeľná starostlivosť</t>
  </si>
  <si>
    <t>VN905921</t>
  </si>
  <si>
    <t>19.08.2021</t>
  </si>
  <si>
    <t>Doplnky výživy a liečivé maste</t>
  </si>
  <si>
    <t>Športové oblečenie</t>
  </si>
  <si>
    <t>OZD21/111</t>
  </si>
  <si>
    <t>A92021111</t>
  </si>
  <si>
    <t>20.09.2021</t>
  </si>
  <si>
    <t>VT+NP Čunovo, SR, 25.05.-06.06.21, 1 športovec, 1 tréner - cestovné</t>
  </si>
  <si>
    <t>VT+NP Čunovo, SR, 25.05.-06.06.21, 1 športovec, 1 tréner - ubytovanie</t>
  </si>
  <si>
    <t>VT+NP Čunovo, SR, 25.05.-06.06.21, 1 športovec, 1 tréner - stravné</t>
  </si>
  <si>
    <t>DV528 - Chlebová Ivana</t>
  </si>
  <si>
    <t>b - Chlebová Ivana</t>
  </si>
  <si>
    <t>D2021/615</t>
  </si>
  <si>
    <t>2021073</t>
  </si>
  <si>
    <t>DV528</t>
  </si>
  <si>
    <t>OZD21/022</t>
  </si>
  <si>
    <t>A92021022</t>
  </si>
  <si>
    <t>03.03.2021</t>
  </si>
  <si>
    <t>VT Bigorre-PAU, FRA, 05.03.-29.03.21, 1 športovec - stravné</t>
  </si>
  <si>
    <t>Mráz Peter</t>
  </si>
  <si>
    <t>VT Bigorre-PAU, FRA, 05.03.-29.03.21, 1 športovec - ubytovanie</t>
  </si>
  <si>
    <t>VT Bigorre-PAU, FRA, 05.03.-29.03.21, 1 športovec - štartovné</t>
  </si>
  <si>
    <t>VT Bigorre-PAU, FRA, 05.03.-29.03.21, 1 športovec - posilňovňa</t>
  </si>
  <si>
    <t>VT Bigorre-PAU, FRA, 05.03.-29.03.21, 1 športovec - prenájom kanála</t>
  </si>
  <si>
    <t>VT Bigorre-PAU, FRA, 05.03.-29.03.21, 1 športovec - poplatok za diaľnice DZ</t>
  </si>
  <si>
    <t>VT Bigorre-PAU, FRA, 05.03.-29.03.21, 1 športovec - PHM</t>
  </si>
  <si>
    <t>OZD21/095</t>
  </si>
  <si>
    <t>A92021095</t>
  </si>
  <si>
    <t>ECA+ICF Roudnice, ČR, 14.07.-25.07.20, 1 športovec,1 tréner - stravné</t>
  </si>
  <si>
    <t>ECA+ICF Roudnice, ČR, 14.07.-25.07.20, 1 športovec,1 tréner - ubytovanie</t>
  </si>
  <si>
    <t>ECA+ICF Roudnice, ČR, 14.07.-25.07.20, 1 športovec,1 tréner - prenájom kanála</t>
  </si>
  <si>
    <t>ECA+ICF Roudnice, ČR, 14.07.-25.07.20, 1 športovec,1 tréner - štarovné</t>
  </si>
  <si>
    <t>ECA+ICF Roudnice, ČR, 14.07.-25.07.20, 1 športovec,1 tréner - testovanie Covid</t>
  </si>
  <si>
    <t>ECA+ICF Roudnice, ČR, 14.07.-25.07.20, 1 športovec,1 tréner - diaľ.popl. DZ</t>
  </si>
  <si>
    <t>ECA+ICF Roudnice, ČR, 14.07.-25.07.20, 1 športovec,1 tréner - cestovné</t>
  </si>
  <si>
    <t>OZD21/120</t>
  </si>
  <si>
    <t>A92021120</t>
  </si>
  <si>
    <t>ICF Ranking Praha, ČR, 28.07.-01.08.21, 1 športovec, 1 tréner - cestovné</t>
  </si>
  <si>
    <t>VN906721</t>
  </si>
  <si>
    <t>Športové oblečenie a potreby - Chlebová</t>
  </si>
  <si>
    <t>Vstup na športovisko - Chlebová</t>
  </si>
  <si>
    <t>Doplnky výživy - Chlebová</t>
  </si>
  <si>
    <t>DV519 - Luknárová Emanuela</t>
  </si>
  <si>
    <t>b - Luknárová Emanuela</t>
  </si>
  <si>
    <t>D2021/038</t>
  </si>
  <si>
    <t>VF121005</t>
  </si>
  <si>
    <t>VT Dubaj, SAE,10.01-28.02.21. 1 športovec,1 tréner - letenky a poplatky</t>
  </si>
  <si>
    <t>DV519</t>
  </si>
  <si>
    <t>VT Dubaj, SAE,10.01-28.02.21. 1 športovec,1 tréner - ubytovanie</t>
  </si>
  <si>
    <t>VT Dubaj, SAE,10.01-28.02.21. 1 športovec,1 tréner - prenájom auta</t>
  </si>
  <si>
    <t>VT Dubaj, SAE,10.01-28.02.21. 1 športovec,1 tréner - preprava lode</t>
  </si>
  <si>
    <t>D2021/068</t>
  </si>
  <si>
    <t>220210058</t>
  </si>
  <si>
    <t>04.03.2021</t>
  </si>
  <si>
    <t>D2021/228</t>
  </si>
  <si>
    <t>26.04.2021</t>
  </si>
  <si>
    <t>VT Al Ain, SAE, 10.01.-28.02.21, 1 tréner - stravné</t>
  </si>
  <si>
    <t>51014076</t>
  </si>
  <si>
    <t xml:space="preserve">Patrik Gajarský </t>
  </si>
  <si>
    <t>OZD21/051</t>
  </si>
  <si>
    <t>A92021051</t>
  </si>
  <si>
    <t>VT Krakow, PL, 09.03.-21.03.21,1 športovec,1 tréner - ubytovanie</t>
  </si>
  <si>
    <t>VT Dubaj+Al Ain, SAE, 10.01.-28.02.21,1 športovec,1 tréner - cestovné</t>
  </si>
  <si>
    <t>VT Dubaj+Al Ain, SAE, 10.01.-28.02.21,1 športovec,1 tréner - internet</t>
  </si>
  <si>
    <t>VT Dubaj+Al Ain, SAE, 10.01.-28.02.21,1 športovec,1 tréner - športové náradie</t>
  </si>
  <si>
    <t>VT Dubaj+Al Ain, SAE, 10.01.-28.02.21,1 športovec,1 tréner - PHM</t>
  </si>
  <si>
    <t>VT Dubaj+Al Ain, SAE, 10.01.-28.02.21,1 športovec,1 tréner - stravné</t>
  </si>
  <si>
    <t>OZD21/052</t>
  </si>
  <si>
    <t>A92021052</t>
  </si>
  <si>
    <t>VT Praha+Ivrea, ČR,ITA, 26.03.-12.04.21,1 športovec,1 tréner - stravné</t>
  </si>
  <si>
    <t>VT Praha+Ivrea, ČR,ITA, 26.03.-12.04.21,1 športovec,1 tréner - ubytovanie</t>
  </si>
  <si>
    <t>VT Praha+Ivrea, ČR,ITA, 26.03.-12.04.21,1 športovec,1 tréner - testovanie Covid</t>
  </si>
  <si>
    <t>VT Praha+Ivrea, ČR,ITA, 26.03.-12.04.21,1 športovec,1 tréner - cestovné</t>
  </si>
  <si>
    <t>VT Praha+Ivrea, ČR,ITA, 26.03.-12.04.21,1 športovec,1 tréner - prenájom trate</t>
  </si>
  <si>
    <t>VT Praha+Ivrea, ČR,ITA, 26.03.-12.04.21,1 športovec,1 tréner - DZ diaľ.poplatky</t>
  </si>
  <si>
    <t>D2021/358</t>
  </si>
  <si>
    <t>20210006</t>
  </si>
  <si>
    <t>VT Ivrea, ITA, 26.03.-11.04.21, 1 tréner - stravné</t>
  </si>
  <si>
    <t>VN905821</t>
  </si>
  <si>
    <t xml:space="preserve">Drobný HM - Apple MacBook Air 13 </t>
  </si>
  <si>
    <t>VN906521</t>
  </si>
  <si>
    <t>08.08.2021</t>
  </si>
  <si>
    <t>OZD21/104</t>
  </si>
  <si>
    <t>A92021104</t>
  </si>
  <si>
    <t>VT Tacen, SLO, 10.06.-15.06.21,1 športovec,1 tréner - stravné</t>
  </si>
  <si>
    <t>VT Tacen, SLO, 10.06.-15.06.21,1 športovec,1 tréner - ubytovanie</t>
  </si>
  <si>
    <t>OZD21/134</t>
  </si>
  <si>
    <t>A92021134</t>
  </si>
  <si>
    <t>VT+ICF Ranking Praha, ČR, 24.07.-01.08.21,1 športovec,1 tréner - stravné</t>
  </si>
  <si>
    <t>VT+ICF Ranking Praha, ČR, 24.07.-01.08.21,1 športovec,1 tréner - ubytovanie</t>
  </si>
  <si>
    <t>VT+ICF Ranking Praha, ČR, 24.07.-01.08.21,1 športovec,1 tréner - prenájom trate</t>
  </si>
  <si>
    <t>VT+ICF Ranking Praha, ČR, 24.07.-01.08.21,1 športovec,1 tréner - cestovné</t>
  </si>
  <si>
    <t>VT+ICF Ranking Praha, ČR, 24.07.-01.08.21,1 športovec,1 tréner - DZ diaľ.poplatky</t>
  </si>
  <si>
    <t>OZD21/135</t>
  </si>
  <si>
    <t>A92021135</t>
  </si>
  <si>
    <t>21.09.2021</t>
  </si>
  <si>
    <t xml:space="preserve">VT Čunovo, SR, 08-09/2021,1 športovec,1 tréner - cestovné </t>
  </si>
  <si>
    <t>DV508 - Maceková Simona</t>
  </si>
  <si>
    <t>b - Simona Maceková</t>
  </si>
  <si>
    <t>D2021/456</t>
  </si>
  <si>
    <t>210210083</t>
  </si>
  <si>
    <t xml:space="preserve">Prenájom kanála v Prahe Tróji za 03-12/2021 </t>
  </si>
  <si>
    <t>00393495</t>
  </si>
  <si>
    <t>Univerzitní sportovní klub Praha</t>
  </si>
  <si>
    <t>DV508</t>
  </si>
  <si>
    <t>D2021/455</t>
  </si>
  <si>
    <t>P16-1210223</t>
  </si>
  <si>
    <t xml:space="preserve">Nájomné - vstup do lodenice za 03-11/2021 </t>
  </si>
  <si>
    <t>00216208</t>
  </si>
  <si>
    <t>Univerzita Karlova</t>
  </si>
  <si>
    <t>D2021/616</t>
  </si>
  <si>
    <t>2021074</t>
  </si>
  <si>
    <t xml:space="preserve">Vodácke oblečenie </t>
  </si>
  <si>
    <t>D2021/611</t>
  </si>
  <si>
    <t>202109023</t>
  </si>
  <si>
    <t xml:space="preserve">VT Čunovo, SR, 10.09.-15.09.21, 1 športovec - ubytovanie </t>
  </si>
  <si>
    <t xml:space="preserve">VT Čunovo, SR, 10.09.-15.09.21, 1 športovec - strava </t>
  </si>
  <si>
    <t>D2021/065</t>
  </si>
  <si>
    <t>VF121018</t>
  </si>
  <si>
    <t>VN901721</t>
  </si>
  <si>
    <t>09.03.2021</t>
  </si>
  <si>
    <t>Vodácky materiál - oblečenie</t>
  </si>
  <si>
    <t>Martikán Michal</t>
  </si>
  <si>
    <t>D2021/222</t>
  </si>
  <si>
    <t>VF121044</t>
  </si>
  <si>
    <t>VT Ivrea, ITA, 31.03.-11.04.21, 1 športovec - ubytovanie</t>
  </si>
  <si>
    <t>VT Dubaj, SAE, 16.01.-27.01.21, 1 športovec, 1 tréner - diaľ. popl. DZ AT</t>
  </si>
  <si>
    <t>NP Krakow, PL, 14.04.-18.04.21, 1 športovec,1 tréner - zmes do auta</t>
  </si>
  <si>
    <t>NP Krakow, PL, 14.04.-18.04.21, 1 športovec,1 tréner - cestovné</t>
  </si>
  <si>
    <t>DV520 - Macúš Ľudovít</t>
  </si>
  <si>
    <t>b - Richard Macúš</t>
  </si>
  <si>
    <t>D2021/593</t>
  </si>
  <si>
    <t>2021071</t>
  </si>
  <si>
    <t>DV520</t>
  </si>
  <si>
    <t>Masáže 06/2021 - 1 športovec 1ks/15,-</t>
  </si>
  <si>
    <t>D2021/398</t>
  </si>
  <si>
    <t>202121</t>
  </si>
  <si>
    <t xml:space="preserve">VT Solkan, SLO, 24.06.-27.06.21, 1 športovec, 1 tréner - prenájom mikrobusu </t>
  </si>
  <si>
    <t>NP Krakow, PL, 12.04.-18.04.21, 1 športovec, 1 tréner - testovanie Covid</t>
  </si>
  <si>
    <t>D2021/247</t>
  </si>
  <si>
    <t>NP Krakow, PL, 12.04.-18.04.21, 1 športovec,1 tréner - prenájom mikrobusu</t>
  </si>
  <si>
    <t>D2021/246</t>
  </si>
  <si>
    <t>202110</t>
  </si>
  <si>
    <t>09.05.2021</t>
  </si>
  <si>
    <t>NP Krakow, PL, 12.04.-18.04.21, 1 tréner - stravné</t>
  </si>
  <si>
    <t>Masáže 04/2021 - 1 športovec 5ks/15,-</t>
  </si>
  <si>
    <t xml:space="preserve">VT Čunovo, SR, 24.05.-27.05.21, 1 športovec, 1 tréner - prenájom mikrobusun </t>
  </si>
  <si>
    <t>D2021/346</t>
  </si>
  <si>
    <t>2021037</t>
  </si>
  <si>
    <t xml:space="preserve">5.a 6.SLP, 3.a. 4.NP Čunovo, SR, 01.06.-06.06.21,1 športovec,1 tréner-prenájom mikrobusun </t>
  </si>
  <si>
    <t xml:space="preserve">Preteky ECA Solkan, SLO, 23.06.-27.06.21, 1 športovec, 1 tréner - testovanie Covid </t>
  </si>
  <si>
    <t>DV510 - Martikán Michal</t>
  </si>
  <si>
    <t>b - Michal Martikán</t>
  </si>
  <si>
    <t>D2021/396</t>
  </si>
  <si>
    <t>210002</t>
  </si>
  <si>
    <t>31415164</t>
  </si>
  <si>
    <t>HANBAV  spol. s r.o.</t>
  </si>
  <si>
    <t>DV510</t>
  </si>
  <si>
    <t>D2021/393</t>
  </si>
  <si>
    <t>11/2021</t>
  </si>
  <si>
    <t>VT Al Ain, SAE, 16.01.-06.03.21, 1 masér - stravné</t>
  </si>
  <si>
    <t>VT Tacen, SLO. 15.03.-20.03.21, 1 masér - stravné</t>
  </si>
  <si>
    <t>VT Tacen, SLO. 22.03.-28.03.21, 1 masér - stravné</t>
  </si>
  <si>
    <t>VT Ivrea. ITA, 28.03.-15.04.21, 1 masér - stravné</t>
  </si>
  <si>
    <t>D2021/098</t>
  </si>
  <si>
    <t>FA210408</t>
  </si>
  <si>
    <t>Drobný HM - Apple Watch Series 6 GPS,1ks</t>
  </si>
  <si>
    <t>17318645</t>
  </si>
  <si>
    <t>SOFTWARE PARTNER, spol. s r.o.</t>
  </si>
  <si>
    <t>D2021/112</t>
  </si>
  <si>
    <t>2021009</t>
  </si>
  <si>
    <t>22.03.2021</t>
  </si>
  <si>
    <t>D2021/116</t>
  </si>
  <si>
    <t>200001</t>
  </si>
  <si>
    <t>D2021/140</t>
  </si>
  <si>
    <t>220210082</t>
  </si>
  <si>
    <t>Vodácke potreby - obal na pádlo, 1ks</t>
  </si>
  <si>
    <t>OZD21/036</t>
  </si>
  <si>
    <t>A92021036</t>
  </si>
  <si>
    <t>VT Viedeň, AUT, 10.03.-14.03.21, 1 športovec - stravné</t>
  </si>
  <si>
    <t>VT Viedeň, AUT, 10.03.-14.03.21, 1 športovec - PHM</t>
  </si>
  <si>
    <t>D2021/179</t>
  </si>
  <si>
    <t>21-382-000014</t>
  </si>
  <si>
    <t>VT Ljubljana, SLO, 28.03.-31.03.21, 1 športovec - prenájom kanála</t>
  </si>
  <si>
    <t>VT Ljubljana, SLO, 28.03.-31.03.21, 1 športovec - test Covid</t>
  </si>
  <si>
    <t>VN903121</t>
  </si>
  <si>
    <t>Doplnky výživy - Martikán</t>
  </si>
  <si>
    <t>VN903221</t>
  </si>
  <si>
    <t>Športový materiál - gymnastické kruhy Crossfit</t>
  </si>
  <si>
    <t>D2021/216</t>
  </si>
  <si>
    <t>Vf121037</t>
  </si>
  <si>
    <t>VT Ljubljana, SLO, 15.03.-20.03.21, 1 športovec,1 tréner,1 masér - ubytovanie</t>
  </si>
  <si>
    <t>D2021/219</t>
  </si>
  <si>
    <t>VF121040</t>
  </si>
  <si>
    <t>VT Ljubljana, SLO, 22.03.-28.03.21, 1 športovec,1 tréner,1 masér - ubytovanie</t>
  </si>
  <si>
    <t>D2021/215</t>
  </si>
  <si>
    <t>VF121036</t>
  </si>
  <si>
    <t>VT Viedeň, AUT, 10-.03.-13.03.21, 1 športoveci -ubytovanie</t>
  </si>
  <si>
    <t>D2021/214</t>
  </si>
  <si>
    <t>VF121033</t>
  </si>
  <si>
    <t>VT Dubaj, SAE,13.02.-05.03.21. 1 osoba - letenky a poplatky</t>
  </si>
  <si>
    <t>VT Dubaj, SAE,13.02.-05.03.21. 1 osoba - prenájom auta</t>
  </si>
  <si>
    <t>D2021/226</t>
  </si>
  <si>
    <t>VF121049</t>
  </si>
  <si>
    <t>VT Ivrea, Taliansko, 28.03.-15.04.21, 1 športovec,1 tréner,1 masér - ubytovanie</t>
  </si>
  <si>
    <t>OZD21/072</t>
  </si>
  <si>
    <t>A92021072</t>
  </si>
  <si>
    <t>21.05.2021</t>
  </si>
  <si>
    <t>VT Tacen, SLO, 15.03.-20.03.21, 1 športovec,1 tréner,1 masér - stravné</t>
  </si>
  <si>
    <t>VT Tacen, SLO, 15.03.-20.03.21, 1 športovec,1 tréner,1 masér - diaľ.popl. DZ</t>
  </si>
  <si>
    <t>VT Tacen, SLO, 15.03.-20.03.21, 1 športovec,1 tréner,1 masér - PHM</t>
  </si>
  <si>
    <t>VT Tacen, SLO, 15.03.-20.03.21, 1 športovec,1 tréner,1 masér - aupotreby(žiarovka,poistka)</t>
  </si>
  <si>
    <t>OZD21/073</t>
  </si>
  <si>
    <t>A92021073</t>
  </si>
  <si>
    <t>VT Tacen, SLO, 22.03.-28.03.21, 1 športovec,1 tréner,1 masér - stravné</t>
  </si>
  <si>
    <t>VT Tacen, SLO, 22.03.-28.03.21, 1 športovec,1 tréner,1 masér - diaľ.popl. DZ</t>
  </si>
  <si>
    <t>VT Tacen, SLO, 22.03.-28.03.21, 1 športovec,1 tréner,1 masér - PHM</t>
  </si>
  <si>
    <t>VT Tacen, SLO, 22.03.-28.03.21, 1 športovec,1 tréner,1 masér - umytie auta</t>
  </si>
  <si>
    <t>VT Tacen, SLO, 15.03.-20.03.21, 1 športovec,1 tréner,1 masér - testovanie Covid</t>
  </si>
  <si>
    <t>VT Tacen, SLO, 15.03.-20.03.21, 1 športovec,1 tréner,1 masér - autopotreby (žiarovka)</t>
  </si>
  <si>
    <t>OZD21/074</t>
  </si>
  <si>
    <t>A92021074</t>
  </si>
  <si>
    <t>VT+preteky Ivrea, ITA, 28.03.-15.04.21, 1 športovec,1 tréner,1 masér - stravné</t>
  </si>
  <si>
    <t>VT+preteky Ivrea, ITA, 28.03.-15.04.21, 1 športovec,1 tréner,1 masér - PHM</t>
  </si>
  <si>
    <t>VT+preteky Ivrea, ITA, 28.03.-15.04.21, 1 športovec,1 tréner,1 masér - diaľ.popl. DZ</t>
  </si>
  <si>
    <t>VT+preteky Ivrea, ITA, 28.03.-15.04.21, 1 športovec,1 tréner,1 masér - parkovné</t>
  </si>
  <si>
    <t>D2021/114</t>
  </si>
  <si>
    <t>2/2021</t>
  </si>
  <si>
    <t>08.06.2021</t>
  </si>
  <si>
    <t>VT Al Ain, SAE, 16.01.-06.03.21, 1 tréner - stravné</t>
  </si>
  <si>
    <t>37379909</t>
  </si>
  <si>
    <t>Jozef Martikán</t>
  </si>
  <si>
    <t>D2021/354</t>
  </si>
  <si>
    <t>2100028</t>
  </si>
  <si>
    <t>VT Čunovo, SR, 25.05.-28.05.21, 1 športovec - ubytovanie</t>
  </si>
  <si>
    <t>D2021/378</t>
  </si>
  <si>
    <t>2100046</t>
  </si>
  <si>
    <t>VT Čunovo, SR, 15.06.-16.06.21, 1 športovec - ubytovanie</t>
  </si>
  <si>
    <t>VT Al Ain, SAE, 27.01.-06.03.21, 1 športovec,1 tréner, 1 masér - testovanie Covid</t>
  </si>
  <si>
    <t>DV512 - Mintálová Eliška</t>
  </si>
  <si>
    <t>b - Mintálová Eliška</t>
  </si>
  <si>
    <t>D2021/419</t>
  </si>
  <si>
    <t>2021053</t>
  </si>
  <si>
    <t>Drobný HM - obal na loď 2ks, popruhy, príslušenstvo</t>
  </si>
  <si>
    <t>DV512</t>
  </si>
  <si>
    <t>D2021/405</t>
  </si>
  <si>
    <t>Masáže a regenerácia - Mintálová</t>
  </si>
  <si>
    <t>D2021/457</t>
  </si>
  <si>
    <t>220210157</t>
  </si>
  <si>
    <t>Vodácke potreby - prilba</t>
  </si>
  <si>
    <t>D2021/604</t>
  </si>
  <si>
    <t>202118</t>
  </si>
  <si>
    <t>D2021/567</t>
  </si>
  <si>
    <t>VF121098</t>
  </si>
  <si>
    <t>VT Medulin, CHOR, 05.08.-09.08.21, 1 športovec - ubytovanie s polpenziou</t>
  </si>
  <si>
    <t>02</t>
  </si>
  <si>
    <t>D2021/574</t>
  </si>
  <si>
    <t>202108041</t>
  </si>
  <si>
    <t xml:space="preserve">VT Čunovo, SR, 23.08.-27.08.21, 1 športovec - ubytovanie </t>
  </si>
  <si>
    <t xml:space="preserve">VT Čunovo, SR, 23.08.-27.08.21, 1 športovec - strava </t>
  </si>
  <si>
    <t>D2021/100</t>
  </si>
  <si>
    <t>220210077</t>
  </si>
  <si>
    <t>D2021/089</t>
  </si>
  <si>
    <t>2021006</t>
  </si>
  <si>
    <t>D2021/090</t>
  </si>
  <si>
    <t>2021007</t>
  </si>
  <si>
    <t>Doplnky do lode</t>
  </si>
  <si>
    <t>D2021/111</t>
  </si>
  <si>
    <t>2021008</t>
  </si>
  <si>
    <t>D2021/129</t>
  </si>
  <si>
    <t>2021003</t>
  </si>
  <si>
    <t>VT Tacen, SLO, 13.03.-18.03.21, 1 tréner - stravné</t>
  </si>
  <si>
    <t>PKD21/013</t>
  </si>
  <si>
    <t>Doplnky výživy - Mintálová</t>
  </si>
  <si>
    <t>Intersport PAU Bizanos</t>
  </si>
  <si>
    <t>VT Tacen, SLO, 13.03.-18.03.21, 1 športovec,1 tréner - parkovné</t>
  </si>
  <si>
    <t>VT Tacen, SLO, 13.03.-18.03.21, 1 športovec,1 tréner - PHM</t>
  </si>
  <si>
    <t>VT Tacen, SLO, 13.03.-18.03.21, 1 športovec,1 tréner - diaľ.popl. DZ</t>
  </si>
  <si>
    <t>D2021/186</t>
  </si>
  <si>
    <t>0162021</t>
  </si>
  <si>
    <t>Lekárske vyšetrenie, 11.03.21, 1 osoba - Mintálová</t>
  </si>
  <si>
    <t>45899991</t>
  </si>
  <si>
    <t>IMUNOSPORT s.r.o.</t>
  </si>
  <si>
    <t>VN903921</t>
  </si>
  <si>
    <t>Mintálová Eliška</t>
  </si>
  <si>
    <t>VT Al Ain, SAE, 27.01.-06.03.21, 1 športovec,1 tréner - internet</t>
  </si>
  <si>
    <t>DV513 - Mirgorodský Marko</t>
  </si>
  <si>
    <t>b - Marko Mirgorodský</t>
  </si>
  <si>
    <t>D2021/528</t>
  </si>
  <si>
    <t>Fyzioterapeutické služby</t>
  </si>
  <si>
    <t>52262952</t>
  </si>
  <si>
    <t>Spine Care s. r. o.</t>
  </si>
  <si>
    <t>DV513</t>
  </si>
  <si>
    <t>D2021/537</t>
  </si>
  <si>
    <t>2021062</t>
  </si>
  <si>
    <t>Vodácke potreby a obuv</t>
  </si>
  <si>
    <t>VT Reunion, FRA, 31.01.-11.03.21, 1 masér - letenky a poplatky</t>
  </si>
  <si>
    <t>D2021/126</t>
  </si>
  <si>
    <t>20210002</t>
  </si>
  <si>
    <t>OZD21/043</t>
  </si>
  <si>
    <t>A92021043</t>
  </si>
  <si>
    <t>VT Krakow, PL, 24.03.-27.03.21, 1 športovec,1 tréner - testovanie Covid</t>
  </si>
  <si>
    <t>VT Krakow, PL, 24.03.-27.03.21, 1 športovec,1 tréner - stravné</t>
  </si>
  <si>
    <t>VT Krakow, PL, 24.03.-27.03.21, 1 športovec,1 tréner - ubytovanie</t>
  </si>
  <si>
    <t>D2021/309</t>
  </si>
  <si>
    <t>2021028</t>
  </si>
  <si>
    <t>D2021/380</t>
  </si>
  <si>
    <t>2021045</t>
  </si>
  <si>
    <t>VN906921</t>
  </si>
  <si>
    <t>Športový materiál a oblečenie - Mirgorodský</t>
  </si>
  <si>
    <t>Doplnky výživy - Mirgorodský</t>
  </si>
  <si>
    <t>Lekárske vyšetrenie - Mirgorodský</t>
  </si>
  <si>
    <t>Cvičebný program - Mirgorodský</t>
  </si>
  <si>
    <t>Prenájom bazéna - Mirgorodský</t>
  </si>
  <si>
    <t>Oprava Ipad - Mirgorodský</t>
  </si>
  <si>
    <t>OZD21/126</t>
  </si>
  <si>
    <t>A92021126</t>
  </si>
  <si>
    <t xml:space="preserve">NP Čunovo, SR, 31.05.-06.06.21, 1 športovec - cestovné </t>
  </si>
  <si>
    <t>OZD21/137</t>
  </si>
  <si>
    <t>A92021137</t>
  </si>
  <si>
    <t>28.09.2021</t>
  </si>
  <si>
    <t xml:space="preserve">VT Čunovo, SR, 23.07.-27.07.21, 1 športovec - cestovné </t>
  </si>
  <si>
    <t>VN907121</t>
  </si>
  <si>
    <t>Mirgorodský Marko</t>
  </si>
  <si>
    <t>Testovanie na Covid 19, 1 osoba</t>
  </si>
  <si>
    <t>OZD21/136</t>
  </si>
  <si>
    <t>A92021136</t>
  </si>
  <si>
    <t>VT+MSJ Tacen, SLO, 27.06.-10.07.21,1 športovec - stravné</t>
  </si>
  <si>
    <t>VT+MSJ Tacen, SLO, 27.06.-10.07.21,1 športovec - cestovné</t>
  </si>
  <si>
    <t>VT+MSJ Tacen, SLO, 27.06.-10.07.21,1 športovec - diaľ.popl. DZ</t>
  </si>
  <si>
    <t>DV523 - Paňková Zuzana</t>
  </si>
  <si>
    <t>b - Paňková Zuzana</t>
  </si>
  <si>
    <t>D2021/464</t>
  </si>
  <si>
    <t>2021015</t>
  </si>
  <si>
    <t>Masérske služby 03-06/2021</t>
  </si>
  <si>
    <t>47475633</t>
  </si>
  <si>
    <t>PVA Sport s.r.o.</t>
  </si>
  <si>
    <t>DV523</t>
  </si>
  <si>
    <t>OZD21/007a</t>
  </si>
  <si>
    <t>A92021007a</t>
  </si>
  <si>
    <t>28.01.2021</t>
  </si>
  <si>
    <t>VT Reunion, FRA, 27.01.-03.03.21, 1 športovec,1 tréner - prenájom vozidla</t>
  </si>
  <si>
    <t>Murcko Peter</t>
  </si>
  <si>
    <t>VT Reunion, FRA, 27.01.-03.03.21, 1 športovec,1 tréner - PHM</t>
  </si>
  <si>
    <t>VT Reunion, FRA, 27.01.-03.03.21, 1 športovec,1 tréner - preprava na letisko</t>
  </si>
  <si>
    <t>VT Reunion, FRA, 27.01.-03.03.21, 1 športovec,1 tréner - preprava lode</t>
  </si>
  <si>
    <t>VN900721</t>
  </si>
  <si>
    <t>Športový materiál - pásky</t>
  </si>
  <si>
    <t>Ochranné masky - respirátory</t>
  </si>
  <si>
    <t>D2021/176</t>
  </si>
  <si>
    <t>21-382-000006</t>
  </si>
  <si>
    <t>D2021/201</t>
  </si>
  <si>
    <t>20210011</t>
  </si>
  <si>
    <t>Mentálny tréning. 01-04/2021, 1 športovec</t>
  </si>
  <si>
    <t>52524671</t>
  </si>
  <si>
    <t>Škola úspechu s.r.o.</t>
  </si>
  <si>
    <t>VN904221</t>
  </si>
  <si>
    <t>OZD21/066</t>
  </si>
  <si>
    <t>A92021066</t>
  </si>
  <si>
    <t>VT Krakow, PL, 11.03.-14.03.21, 1 športovec, 1 tréner - ubytovanie</t>
  </si>
  <si>
    <t>VT Krakow, PL, 11.03.-14.03.21, 1 športovec, 1 tréner - testovanie Covid</t>
  </si>
  <si>
    <t>VT Krakow, PL, 11.03.-14.03.21, 1 športovec, 1 tréner - PHM BA534TK</t>
  </si>
  <si>
    <t xml:space="preserve">VT Krakow, PL, 11.03.-14.03.21, 1 športovec, 1 tréner - DZ SK ročná BA534TK </t>
  </si>
  <si>
    <t>OZD21/067</t>
  </si>
  <si>
    <t>A92021067</t>
  </si>
  <si>
    <t>VT Tacen+preteky Solkan, SLO, 22.03.-28.03.21, 1 športovec, 1 tréner - PHM BA534TK</t>
  </si>
  <si>
    <t>OZD21/069</t>
  </si>
  <si>
    <t>A92021069</t>
  </si>
  <si>
    <t>VT Krakow, PL, 07.04.-08.04.21, 1 športovec, 1 tréner - ubytovanie</t>
  </si>
  <si>
    <t>VT Krakow, PL, 07.04.-08.04.21, 1 športovec, 1 tréner - PHM BA534TK</t>
  </si>
  <si>
    <t>OZD21/070</t>
  </si>
  <si>
    <t>A92021070</t>
  </si>
  <si>
    <t>VT+NP Krakow, PL, 14.04.-18.04.21, 1 športovec, 1 tréner - ubytovanie</t>
  </si>
  <si>
    <t>VT+NP Krakow, PL, 14.04.-18.04.21, 1 športovec, 1 tréner - PHM BA534TK</t>
  </si>
  <si>
    <t>OZD21/071</t>
  </si>
  <si>
    <t>A92021071</t>
  </si>
  <si>
    <t>VT+NP Lipt. Mikuláš, SR, 21.04.-25.04.21, 1 športovec, 1 tréner - ubytovanie</t>
  </si>
  <si>
    <t>VT+NP Lipt. Mikuláš, SR, 21.04.-25.04.21, 1 športovec, 1 tréner - stravné</t>
  </si>
  <si>
    <t>VN904321</t>
  </si>
  <si>
    <t>Drobný HM - teplovzdušný ventilátor Heller</t>
  </si>
  <si>
    <t>D2021/291</t>
  </si>
  <si>
    <t>2021010</t>
  </si>
  <si>
    <t>VT Tacen a Solkan, SLO, 26.04.-10.05.21, 1 tréner - stravné</t>
  </si>
  <si>
    <t>D2021/341</t>
  </si>
  <si>
    <t>2021031</t>
  </si>
  <si>
    <t>Vodácke potreby - pádlo K1 1ks</t>
  </si>
  <si>
    <t>VN906421</t>
  </si>
  <si>
    <t>29.07.2021</t>
  </si>
  <si>
    <t>Športový materiál - obuv na beh</t>
  </si>
  <si>
    <t>Masážne oleje</t>
  </si>
  <si>
    <t>VN904021</t>
  </si>
  <si>
    <t>07.09.2021</t>
  </si>
  <si>
    <t xml:space="preserve">Vodácky materiál a potreby </t>
  </si>
  <si>
    <t>Kyslíková fľaša a kyslíkové masky</t>
  </si>
  <si>
    <t>DV517 - Slafkovský Alexander</t>
  </si>
  <si>
    <t>b - Alexander Slafkovský</t>
  </si>
  <si>
    <t>D2021/576</t>
  </si>
  <si>
    <t>7101210919</t>
  </si>
  <si>
    <t>35779683</t>
  </si>
  <si>
    <t>CANOE Slalom, s.r.o.</t>
  </si>
  <si>
    <t>DV517</t>
  </si>
  <si>
    <t>D2021/529</t>
  </si>
  <si>
    <t>20210008</t>
  </si>
  <si>
    <t xml:space="preserve">Fyzioterapeutické služby </t>
  </si>
  <si>
    <t>D2021/535</t>
  </si>
  <si>
    <t>202108028</t>
  </si>
  <si>
    <t xml:space="preserve">VT Čunovo, SR, 15.08.-20.08.21, 1 športovec - ubytovanie </t>
  </si>
  <si>
    <t xml:space="preserve">VT Čunovo, SR, 15.08.-20.08.21, 1 športovec - strava </t>
  </si>
  <si>
    <t>D2021/469</t>
  </si>
  <si>
    <t>202107029</t>
  </si>
  <si>
    <t>VT Čunovo, SR, 23.07.-28.07.21, 1 športovec - ubytovanie</t>
  </si>
  <si>
    <t xml:space="preserve">VT Čunovo, SR, 23.07.-28.07.21, 1 športovec - strava </t>
  </si>
  <si>
    <t>D2021/503</t>
  </si>
  <si>
    <t>202150</t>
  </si>
  <si>
    <t>Kondičné tréningy 07-08/2021</t>
  </si>
  <si>
    <t>51768640</t>
  </si>
  <si>
    <t>SK STRENGTH &amp; CONDITIONING s.r.o.</t>
  </si>
  <si>
    <t>Konzultačné služby 03-07/2021 - Slafkovský</t>
  </si>
  <si>
    <t>VT Reunion, FRA, 10.02.-11.03.21, 1 športovec,1 tréner,1 fyzio - prenájom bicykla</t>
  </si>
  <si>
    <t>VT Reunion, FRA, 10.02.-11.03.21, 1 športovec,1 tréner,1 fyzio - ubytovanie</t>
  </si>
  <si>
    <t>D2021/035</t>
  </si>
  <si>
    <t>202105</t>
  </si>
  <si>
    <t>17.02.2021</t>
  </si>
  <si>
    <t>D2021/092</t>
  </si>
  <si>
    <t>20210310/004</t>
  </si>
  <si>
    <t>D2021/095</t>
  </si>
  <si>
    <t>2/21</t>
  </si>
  <si>
    <t>VT Reunion, FRA, 02/21 - fyzioterapia Slafkovský</t>
  </si>
  <si>
    <t>05658926</t>
  </si>
  <si>
    <t>Markéta Musilová</t>
  </si>
  <si>
    <t>D2021/149</t>
  </si>
  <si>
    <t>Konzultačné služby 01-02/2021 (20,50hod/90,-)</t>
  </si>
  <si>
    <t>D2021/192</t>
  </si>
  <si>
    <t>202113</t>
  </si>
  <si>
    <t>D2021/318</t>
  </si>
  <si>
    <t>02.06.2021</t>
  </si>
  <si>
    <t>Športové potreby - okuliare Oakley + púzdro, 1ks</t>
  </si>
  <si>
    <t>47600993</t>
  </si>
  <si>
    <t>Holbrook, s.r.o.</t>
  </si>
  <si>
    <t>D2021/313</t>
  </si>
  <si>
    <t>202105021</t>
  </si>
  <si>
    <t xml:space="preserve">VT Čunovo, SR, 26.05.-28.05.21, 1 športovec - ubytovanie </t>
  </si>
  <si>
    <t xml:space="preserve">VT Čunovo, SR, 26.05.-28.05.21, 1 športovec - strava </t>
  </si>
  <si>
    <t>D2021/342</t>
  </si>
  <si>
    <t>2021032</t>
  </si>
  <si>
    <t>D2021/337</t>
  </si>
  <si>
    <t>202131</t>
  </si>
  <si>
    <t>D2021/351</t>
  </si>
  <si>
    <t>202106002</t>
  </si>
  <si>
    <t xml:space="preserve">VT Čunovo, SR, 31.05.-07.06.21, 1 športovec, 1 tréner - ubytovanie </t>
  </si>
  <si>
    <t>VT Čunovo, SR, 31.05.-07.06.21, 1 športovec, 1 tréner - strava</t>
  </si>
  <si>
    <t>DV518 - Stanovská Soňa</t>
  </si>
  <si>
    <t>b - Soňa Stanovská</t>
  </si>
  <si>
    <t>D2021/505</t>
  </si>
  <si>
    <t>20210144</t>
  </si>
  <si>
    <t>DV518</t>
  </si>
  <si>
    <t>D2021/506</t>
  </si>
  <si>
    <t>20210148</t>
  </si>
  <si>
    <t>Drobný HM - obal na loď K1 CAIPI FIN 2, 1ks</t>
  </si>
  <si>
    <t>D2021/033</t>
  </si>
  <si>
    <t>9210110</t>
  </si>
  <si>
    <t>VT Reunion, FRA, 17.01.-05.03.21, 1 športovec, 1 tréner - letenky</t>
  </si>
  <si>
    <t>24289825</t>
  </si>
  <si>
    <t>AIR MARINE Travel &amp; Incentive s.r.o.</t>
  </si>
  <si>
    <t>D2021/024</t>
  </si>
  <si>
    <t xml:space="preserve">Športové potreby - lyže, pásy, palice a obuv </t>
  </si>
  <si>
    <t>40973387</t>
  </si>
  <si>
    <t>Milan Pisarčík</t>
  </si>
  <si>
    <t>OZD21/015</t>
  </si>
  <si>
    <t>A92021015</t>
  </si>
  <si>
    <t xml:space="preserve">VT Reunion, FRA, 17.01.-16.03.21, 1 športovec, 1 tréner - stravné </t>
  </si>
  <si>
    <t>Stanovský Miroslav</t>
  </si>
  <si>
    <t>VT Reunion, FRA, 17.01.-16.03.21, 1 športovec, 1 tréner - ubytovanie</t>
  </si>
  <si>
    <t>VT Reunion, FRA, 17.01.-16.03.21, 1 športovec, 1 tréner - prenájom auta</t>
  </si>
  <si>
    <t>VT Reunion, FRA, 17.01.-16.03.21, 1 športovec, 1 tréner - prenájom kanála a posilňovne</t>
  </si>
  <si>
    <t>VT Reunion, FRA, 17.01.-16.03.21, 1 športovec, 1 tréner - poplatok za batožinu</t>
  </si>
  <si>
    <t>VT Reunion, FRA, 17.01.-16.03.21, 1 športovec, 1 tréner -  PHM</t>
  </si>
  <si>
    <t>VT Reunion, FRA, 17.01.-16.03.21, 1 športovec, 1 tréner - respirátory, páska na loď</t>
  </si>
  <si>
    <t>VT Reunion, FRA, 17.01.-16.03.21, 1 športovec, 1 tréner - športová obuv a náradie</t>
  </si>
  <si>
    <t>VT Reunion, FRA, 17.01.-16.03.21, 1 športovec, 1 tréner - parkovné</t>
  </si>
  <si>
    <t>VT Reunion, FRA, 17.01.-16.03.21, 1 športovec, 1 tréner - cestovné</t>
  </si>
  <si>
    <t>21DPH025</t>
  </si>
  <si>
    <t>05.08.2021</t>
  </si>
  <si>
    <t>Vymeranie DPH, FP č.  D2021/505</t>
  </si>
  <si>
    <t>21DPH026</t>
  </si>
  <si>
    <t>Vymeranie DPH, FP č.  D2021/506</t>
  </si>
  <si>
    <t>DV514 - Škáchová Monika</t>
  </si>
  <si>
    <t>b - Monika Škáchová</t>
  </si>
  <si>
    <t>D2021/527</t>
  </si>
  <si>
    <t>2021061</t>
  </si>
  <si>
    <t>DV514</t>
  </si>
  <si>
    <t>D2021/041</t>
  </si>
  <si>
    <t>VF121008</t>
  </si>
  <si>
    <t>D2021/125</t>
  </si>
  <si>
    <t>20210001</t>
  </si>
  <si>
    <t>D2021/193</t>
  </si>
  <si>
    <t>Kondičné tréningy 01-03/2021</t>
  </si>
  <si>
    <t>OZD21/002a</t>
  </si>
  <si>
    <t>A92021002a</t>
  </si>
  <si>
    <t>VT Al Ain+Dubaj, SAE, 16.01.-28.02.21, 1 športovec - stravné</t>
  </si>
  <si>
    <t>OZD21/044</t>
  </si>
  <si>
    <t>A92021044</t>
  </si>
  <si>
    <t>VT Krakow, PL, 09.03.-14.03.21, 1 športovec - cestovné</t>
  </si>
  <si>
    <t>D2021/242</t>
  </si>
  <si>
    <t>220210120</t>
  </si>
  <si>
    <t>D2021/264</t>
  </si>
  <si>
    <t>D2021/283</t>
  </si>
  <si>
    <t>FLM2120003</t>
  </si>
  <si>
    <t>Drobný HM - bicykel BIG NINE XT-EDITION M,1ks</t>
  </si>
  <si>
    <t>36049191</t>
  </si>
  <si>
    <t>Merida Slovakia s.r.o.</t>
  </si>
  <si>
    <t>D2021/343</t>
  </si>
  <si>
    <t>2021033</t>
  </si>
  <si>
    <t>Vodácke potreby - pádlo C1 a obal na pádlo 1ks, popruhy</t>
  </si>
  <si>
    <t>VT Dubaj, SAE, 16.01.-27.01.21, 1 športovec, 1 tréner - parkovné</t>
  </si>
  <si>
    <t>VT Al Ain, SAE, 27.01.-06.03.21, 1 športovec,1 tréner - prenájom auta</t>
  </si>
  <si>
    <t>Športový materiál a obuv - Škáchová</t>
  </si>
  <si>
    <t>Drobný HM - hodinky Garmin Fenix 6S - Škáchová</t>
  </si>
  <si>
    <t>Doplnky výživy - Škáchová</t>
  </si>
  <si>
    <t>Prenájom bazéna - Škáchová</t>
  </si>
  <si>
    <t>Oprava Ipad - Škáchová</t>
  </si>
  <si>
    <t>DV11311 - ŠKP BA</t>
  </si>
  <si>
    <t>a - kanoistika - bežné výdavky</t>
  </si>
  <si>
    <t>D2021/477</t>
  </si>
  <si>
    <t>2110009</t>
  </si>
  <si>
    <t>Mládež 15% ŠKPBA-VT Žilina, SR,22.04.-24.04.21, 5 osôb-stravné,PHM,ubytovanie,parkovné</t>
  </si>
  <si>
    <t>00681989</t>
  </si>
  <si>
    <t>Športový klub polície Bratislava</t>
  </si>
  <si>
    <t>01</t>
  </si>
  <si>
    <t>DV11311</t>
  </si>
  <si>
    <t>Mládež 15% ŠKPBA-MTS LM,18.05.-23.05.21, 24 osôb-stravné,PHM,ubytovanie,štartovné,cestovné</t>
  </si>
  <si>
    <t>Mládež 15% ŠKPBA-energie za I.Q/2021, lodenica Karlova Ves</t>
  </si>
  <si>
    <t>Mládež 15% ŠKPBA-trénerska činnosť 03-04/2021 (Hochschornerová)</t>
  </si>
  <si>
    <t>Mládež 15% ŠKPBA-trénerska činnosť 06/2021 (Hapák)</t>
  </si>
  <si>
    <t>Mládež 15% ŠKPBA-ECA Junior Solkan,SLO,23.06.-27.06.21,18 osôb - stravné,ubyt,PHM,štartovn</t>
  </si>
  <si>
    <t>Mládež 15% ŠKPBA-3.a 4.SLP DK,17.06.-20.06.21, 25 osôb-stravné,PHM,ubytovanie,štartovné</t>
  </si>
  <si>
    <t>Mládež 15% ŠKPBA-VT LM,SR, 10.05.-12.05.21, 2 osoby - ubytovanie</t>
  </si>
  <si>
    <t xml:space="preserve">Mládež 15% ŠKPBA-VT ŽA, SR, 01.05.-02.05.21, 12 osôb - stravné </t>
  </si>
  <si>
    <t xml:space="preserve">Mládež 15% ŠKPBA-VT ŽA, SR, 29.05.-30.05.21, 9 osôb - stravné, PHM </t>
  </si>
  <si>
    <t xml:space="preserve">Mládež 15% ŠKPBA-VT ŽA, SR, 08.05.-09.05.21, 10 osôb - stravné, PHM </t>
  </si>
  <si>
    <t>Mládež 15% ŠKPBA-VT ŽA, SR - prenájom kanála 05/2021</t>
  </si>
  <si>
    <t>DV11312 - UKBA</t>
  </si>
  <si>
    <t>D2021/445</t>
  </si>
  <si>
    <t>Mládež 15% KDV Slávia UK BA - prenájom hangáru v Čunove, rok 2021</t>
  </si>
  <si>
    <t>30856710</t>
  </si>
  <si>
    <t>Klub dunajských vodákov Slávia UK Bratislava</t>
  </si>
  <si>
    <t>DV11312</t>
  </si>
  <si>
    <t>Mládež 15% KDV Slávia UK BA - odmena trénerovi 01-03/2021</t>
  </si>
  <si>
    <t>Mládež 15% KDV Slávia UK BA - odmena trénerovi 04-06/2021</t>
  </si>
  <si>
    <t>Mládež 15% KDV Slávia UK BA - VT Lipt.Mikuláš, SR, 07.05-09.05.21 - cestovné,ubytovanie</t>
  </si>
  <si>
    <t>DV11314 - BKVSZ</t>
  </si>
  <si>
    <t>D2021/440</t>
  </si>
  <si>
    <t>Mládež 15% BKVSZ - Securiton Cup, 20.06.21 - štartovné</t>
  </si>
  <si>
    <t>17315409</t>
  </si>
  <si>
    <t>Bratislavský klub slalomových a zjazdových</t>
  </si>
  <si>
    <t>DV11314</t>
  </si>
  <si>
    <t>Mládež 15% BKVSZ - Preteky č.9 SLP BA, 05.06.21 - štartovné</t>
  </si>
  <si>
    <t>Mládež 15% BKVSZ - trénerska činnosť 02-05/2021</t>
  </si>
  <si>
    <t>DV11315 - KVSKV</t>
  </si>
  <si>
    <t>D2021/539</t>
  </si>
  <si>
    <t>2021064</t>
  </si>
  <si>
    <t>Mládež 15% KVSKV BA - vodácky materiál</t>
  </si>
  <si>
    <t>DV11315</t>
  </si>
  <si>
    <t>D2021/389</t>
  </si>
  <si>
    <t>Mládež 15% KVSKV BA - preprava osôb a lodí 11.06.-13.06.21</t>
  </si>
  <si>
    <t>32144971</t>
  </si>
  <si>
    <t>Karol Blažej - ESKIMO Plus</t>
  </si>
  <si>
    <t>D2021/390</t>
  </si>
  <si>
    <t>Mládež 15% KVSKV BA - preprava osôb a lodí 18.06.-20.06.21</t>
  </si>
  <si>
    <t>D2021/441</t>
  </si>
  <si>
    <t>12021048</t>
  </si>
  <si>
    <t>Mládež 15% KVSKV BA - ubytovanie 10.07.-18.07.21 pre 16 osôb</t>
  </si>
  <si>
    <t>36414263</t>
  </si>
  <si>
    <t>OMNIKO, s.r.o.</t>
  </si>
  <si>
    <t>D2021/287</t>
  </si>
  <si>
    <t>2021025</t>
  </si>
  <si>
    <t>D2021/295</t>
  </si>
  <si>
    <t>2021027</t>
  </si>
  <si>
    <t>D2021/316</t>
  </si>
  <si>
    <t>Mládež 15% KVSKV BA - preprava osôb a lodí 14.05.-16.05.21</t>
  </si>
  <si>
    <t>DV11321 - ŠKP DK</t>
  </si>
  <si>
    <t>D2021/447</t>
  </si>
  <si>
    <t>2021314</t>
  </si>
  <si>
    <t>Mládež 15% ŠKP DK - športový materiál</t>
  </si>
  <si>
    <t>44283792</t>
  </si>
  <si>
    <t>Ing. Martin Mlynár - DISTANCE SPORT</t>
  </si>
  <si>
    <t>DV11321</t>
  </si>
  <si>
    <t>DV11331 - KTKLM</t>
  </si>
  <si>
    <t>D2021/450</t>
  </si>
  <si>
    <t>2021022</t>
  </si>
  <si>
    <t>Mládež 15% KTK LM - 1.a.2. SLP DK, 15.05.-16.05.21, 52 osôb - stravné,štartovné,PHM</t>
  </si>
  <si>
    <t>DV11331</t>
  </si>
  <si>
    <t>Mládež 15% KTK LM - 1.a.2. SLP DK, 15.05.-16.05.21, 9 osôb - prenájom mikrobusu</t>
  </si>
  <si>
    <t>Mládež 15% KTK LM - VT Žilina, Dolný Kubín, 05.05.-13.05.21, 9 osôb - prenájom mikrobusu</t>
  </si>
  <si>
    <t>Mládež 15% KTK LM - VT Žilina, 10.04,17.04.21, 9 osôb - prenájom šport. zariadenia</t>
  </si>
  <si>
    <t>Mládež 15% KTK LM - VT Čunovo, 24.05.-28.05.21, 8 osôb - stravné</t>
  </si>
  <si>
    <t>Mládež 15% KTK LM - VT Čunovo, 24.05.-28.05.21, 7 osôb - ubytovanie</t>
  </si>
  <si>
    <t>Mládež 15% KTK LM - VT Žilina, Dolný Kubín, 03.06.-17.06.21, 8 osôb - prenájom mikrobusu</t>
  </si>
  <si>
    <t>Mládež 15% KTK LM - MMž Wietrznica, PL, 03.07.-04.07.21, 10 osôb - stravné,ubytovanie</t>
  </si>
  <si>
    <t xml:space="preserve">Mládež 15% KTK LM - MMž Wietrznica, PL, 03.07.-04.07.21, 7 osôb - prenájom mikrobusu </t>
  </si>
  <si>
    <t>Mládež 15% KTK LM - MMž Wietrznica, PL, 03.07.-04.07.21, 3 osoby - PHM</t>
  </si>
  <si>
    <t>Mládež 15% KTK LM - VT+NP Čunovo, 31.05.-06.06.21, 8 osôb - stravné,štartovné,PHM</t>
  </si>
  <si>
    <t>Mládež 15% KTK LM - VT+NP Čunovo, 31.05.-06.06.21, 8 osôb - ubytovanie</t>
  </si>
  <si>
    <t>Mládež 15% KTK LM - 7.a 8. SLP ŽA, 12.06.-13.06.21, 6 osôb - stravné,štartovné,PHM</t>
  </si>
  <si>
    <t>Mládež 15% KTK LM - 7.a 8. SLP ŽA, 12.06.-13.06.21, 8 osôb - prenájom mikrobusu</t>
  </si>
  <si>
    <t>Mládež 15% KTK LM - 3.a.4. SLPž DK, 19.06.-20.06.21, 49 osôb - stravné,štartovné</t>
  </si>
  <si>
    <t>Mládež 15% KTK LM - 3.a.4. SLPž DK, 19.06.-20.06.21, 8 osôb - prenájom mikrobusu</t>
  </si>
  <si>
    <t>D2021/590</t>
  </si>
  <si>
    <t>Mládež 15% KTK LM - ECA Solkan,SLO,23.06.-27.06.21,7 osôb-stravné,štart,PHM,ubyt,kanál</t>
  </si>
  <si>
    <t>Mládež 15% KTK LM - VT Žilina,17.08.-20.08.21, 9 osôb - prenájom mikrobusu</t>
  </si>
  <si>
    <t>Mládež 15% KTK LM - 5.a.6.SLP žiaci,DK,21.08.-22.08.21, 9 osôb - prenájom mikrobusu</t>
  </si>
  <si>
    <t>Mládež 15% KTK LM - VT Žilina,23.08.-25.08.21, 9 osôb - prenájom mikrobusu</t>
  </si>
  <si>
    <t>Mládež 15% KTK LM - 7.a 8. SLP žiaci,Žilina,28.08.-29.08.21, 9 osôb - prenájom mikrobusu</t>
  </si>
  <si>
    <t>Mládež 15% KTK LM - ECA Roudnice,ČR,12.07.-19.07.21,12 osôb-stravné,štart,PHM,ubyt,kanál</t>
  </si>
  <si>
    <t>Mládež 15% KTK LM - ICF Ranking Praha,ČR,28.07.-01.08.21,3 osoby-stravné,štart,PHM,ubyt.</t>
  </si>
  <si>
    <t>Mládež 15% KTK LM - VT Žilina,17.08.-20.08.21,12 osôb-stravné,ubytovanie</t>
  </si>
  <si>
    <t>Mládež 15% KTK LM - 5.a.6.SLP žiaci,DK,21.08.-22.08.21,30 osôb-stravné,štartovné</t>
  </si>
  <si>
    <t>Mládež 15% KTK LM - VT Žilina,23.08.-25.08.21,11 osôb-stravné,ubytovanie</t>
  </si>
  <si>
    <t>Mládež 15% KTK LM - 7.a 8. SLP žiaci,Žilina,28.08.-29.08.21, 32 osôb-stravné,štartovné,PHM</t>
  </si>
  <si>
    <t>D2021/290</t>
  </si>
  <si>
    <t>Mládež 15% KTK LM - VT Jasná, Štrbské Pleso, 07.01.-22.01.01.21, 7 osôb - PHM</t>
  </si>
  <si>
    <t>Mládež 15% KTK LM - VT Jasná, Štrbské Pleso, 08.02.-22.02.01.21, 6 osôb - PHM</t>
  </si>
  <si>
    <t>Mládež 15% KTK LM - VT Jasná, Štrbské Pleso, 01.02.-21.02.01.21, 7 osôb - PHM</t>
  </si>
  <si>
    <t>Mládež 15% KTK LM - VT+ICF Nova Gorica, SLO, 18.03.-28.03.21, 4 osoby - strava</t>
  </si>
  <si>
    <t>Mládež 15% KTK LM - VT Dolný Kubín, 31.03.-12.04.21, 7 osôb - PHM</t>
  </si>
  <si>
    <t>Mládež 15% KTK LM - VT Krakow, PL, 05.03.-13.03.21, 3 osoby - ubytovanie</t>
  </si>
  <si>
    <t>Mládež 15% KTK LM - VT+ICF Nova Gorica, SLO, 18.03.-28.03.21, 4 osoby - ubytovanie</t>
  </si>
  <si>
    <t>Mládež 15% KTK LM - VT+ICF Nova Gorica, SLO, 18.03.-28.03.21, 4 osoby - Covid test</t>
  </si>
  <si>
    <t>Mládež 15% KTK LM - VT+ICF Nova Gorica, SLO, 18.03.-28.03.21, 4 osoby - prenájom kanála</t>
  </si>
  <si>
    <t>Mládež 15% KTK LM - VT+ICF Nova Gorica, SLO, 18.03.-28.03.21, 4 osoby - štartovné</t>
  </si>
  <si>
    <t>Mládež 15% KTK LM - VT Bigorre, FRA, 05.03.-29.03.21, 3 osoby - strava</t>
  </si>
  <si>
    <t>Mládež 15% KTK LM - VT Bigorre, FRA, 05.03.-29.03.21, 3 osoby - štartovné</t>
  </si>
  <si>
    <t>DV11363 - DUŽA</t>
  </si>
  <si>
    <t>D2021/488</t>
  </si>
  <si>
    <t>2021505</t>
  </si>
  <si>
    <t xml:space="preserve">Mládež 15% DUŽA - nákup lodí K1 Kinito, 2ks </t>
  </si>
  <si>
    <t>61579017</t>
  </si>
  <si>
    <t>Rašner Karel</t>
  </si>
  <si>
    <t>DV11363</t>
  </si>
  <si>
    <t>21DPH018</t>
  </si>
  <si>
    <t>Vymeranie DPH, FP č.  D2021/488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</si>
</sst>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0.00"/>
  </numFmts>
  <fonts count="6" x14ac:knownFonts="1">
    <font>
      <sz val="12"/>
      <color theme="1"/>
      <name val="Calibri"/>
      <family val="2"/>
      <charset val="238"/>
      <scheme val="minor"/>
    </font>
    <font>
      <b/>
      <sz val="9"/>
      <color indexed="0"/>
      <name val="Arial"/>
      <charset val="238"/>
    </font>
    <font>
      <sz val="9"/>
      <color indexed="0"/>
      <name val="Arial"/>
      <charset val="238"/>
    </font>
    <font>
      <b/>
      <sz val="9"/>
      <name val="Arial"/>
      <family val="2"/>
      <charset val="238"/>
    </font>
    <font>
      <b/>
      <sz val="9"/>
      <color indexed="0"/>
      <name val="Arial"/>
      <family val="2"/>
    </font>
    <font>
      <sz val="9"/>
      <color indexed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top" readingOrder="3"/>
    </xf>
    <xf numFmtId="164" fontId="1" fillId="0" borderId="0" xfId="0" applyNumberFormat="1" applyFont="1" applyAlignment="1">
      <alignment horizontal="left" vertical="top" readingOrder="3"/>
    </xf>
    <xf numFmtId="164" fontId="1" fillId="0" borderId="0" xfId="0" applyNumberFormat="1" applyFont="1" applyAlignment="1">
      <alignment horizontal="right" vertical="top" readingOrder="3"/>
    </xf>
    <xf numFmtId="164" fontId="1" fillId="0" borderId="0" xfId="0" applyNumberFormat="1" applyFont="1" applyAlignment="1">
      <alignment horizontal="center" vertical="top" readingOrder="3"/>
    </xf>
    <xf numFmtId="164" fontId="2" fillId="0" borderId="0" xfId="0" applyNumberFormat="1" applyFont="1" applyAlignment="1">
      <alignment horizontal="left" vertical="top" readingOrder="3"/>
    </xf>
    <xf numFmtId="2" fontId="2" fillId="0" borderId="0" xfId="0" applyNumberFormat="1" applyFont="1" applyAlignment="1">
      <alignment horizontal="right" vertical="top" readingOrder="3"/>
    </xf>
    <xf numFmtId="164" fontId="2" fillId="0" borderId="0" xfId="0" applyNumberFormat="1" applyFont="1" applyAlignment="1">
      <alignment horizontal="right" vertical="top" readingOrder="3"/>
    </xf>
    <xf numFmtId="2" fontId="3" fillId="2" borderId="0" xfId="0" applyNumberFormat="1" applyFont="1" applyFill="1" applyAlignment="1">
      <alignment horizontal="right" vertical="top" readingOrder="3"/>
    </xf>
    <xf numFmtId="2" fontId="3" fillId="2" borderId="0" xfId="0" applyNumberFormat="1" applyFont="1" applyFill="1" applyAlignment="1">
      <alignment vertical="top" readingOrder="3"/>
    </xf>
    <xf numFmtId="164" fontId="4" fillId="0" borderId="0" xfId="0" applyNumberFormat="1" applyFont="1" applyAlignment="1">
      <alignment horizontal="left" vertical="top" readingOrder="3"/>
    </xf>
    <xf numFmtId="164" fontId="4" fillId="0" borderId="0" xfId="0" applyNumberFormat="1" applyFont="1" applyAlignment="1">
      <alignment horizontal="right" vertical="top" readingOrder="3"/>
    </xf>
    <xf numFmtId="164" fontId="4" fillId="0" borderId="0" xfId="0" applyNumberFormat="1" applyFont="1" applyAlignment="1">
      <alignment horizontal="center" vertical="top" readingOrder="3"/>
    </xf>
    <xf numFmtId="164" fontId="5" fillId="0" borderId="0" xfId="0" applyNumberFormat="1" applyFont="1" applyAlignment="1">
      <alignment horizontal="left" vertical="top" readingOrder="3"/>
    </xf>
    <xf numFmtId="2" fontId="5" fillId="0" borderId="0" xfId="0" applyNumberFormat="1" applyFont="1" applyAlignment="1">
      <alignment horizontal="right" vertical="top" readingOrder="3"/>
    </xf>
    <xf numFmtId="164" fontId="5" fillId="0" borderId="0" xfId="0" applyNumberFormat="1" applyFont="1" applyAlignment="1">
      <alignment horizontal="right" vertical="top" readingOrder="3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37D243-1397-3643-B787-88207D756E95}">
  <dimension ref="B1:M709"/>
  <sheetViews>
    <sheetView topLeftCell="B1" workbookViewId="0">
      <selection activeCell="M16" sqref="M16"/>
    </sheetView>
  </sheetViews>
  <sheetFormatPr baseColWidth="10" defaultRowHeight="16" x14ac:dyDescent="0.2"/>
  <cols>
    <col min="1" max="1" width="0" style="1" hidden="1" customWidth="1"/>
    <col min="2" max="2" width="12.83203125" style="1" customWidth="1"/>
    <col min="3" max="4" width="10" style="1" customWidth="1"/>
    <col min="5" max="5" width="10.1640625" style="1" customWidth="1"/>
    <col min="6" max="6" width="51.83203125" style="1" customWidth="1"/>
    <col min="7" max="7" width="9" style="1" customWidth="1"/>
    <col min="8" max="8" width="12.33203125" style="1" customWidth="1"/>
    <col min="9" max="9" width="12" style="1" customWidth="1"/>
    <col min="10" max="10" width="4.5" style="1" customWidth="1"/>
    <col min="11" max="12" width="10.5" style="1" customWidth="1"/>
    <col min="13" max="256" width="7.5" style="1" customWidth="1"/>
    <col min="257" max="257" width="0" style="1" hidden="1" customWidth="1"/>
    <col min="258" max="258" width="12.83203125" style="1" customWidth="1"/>
    <col min="259" max="260" width="10" style="1" customWidth="1"/>
    <col min="261" max="261" width="10.1640625" style="1" customWidth="1"/>
    <col min="262" max="262" width="51.83203125" style="1" customWidth="1"/>
    <col min="263" max="263" width="9" style="1" customWidth="1"/>
    <col min="264" max="264" width="12.33203125" style="1" customWidth="1"/>
    <col min="265" max="265" width="12" style="1" customWidth="1"/>
    <col min="266" max="266" width="4.5" style="1" customWidth="1"/>
    <col min="267" max="268" width="10.5" style="1" customWidth="1"/>
    <col min="269" max="512" width="7.5" style="1" customWidth="1"/>
    <col min="513" max="513" width="0" style="1" hidden="1" customWidth="1"/>
    <col min="514" max="514" width="12.83203125" style="1" customWidth="1"/>
    <col min="515" max="516" width="10" style="1" customWidth="1"/>
    <col min="517" max="517" width="10.1640625" style="1" customWidth="1"/>
    <col min="518" max="518" width="51.83203125" style="1" customWidth="1"/>
    <col min="519" max="519" width="9" style="1" customWidth="1"/>
    <col min="520" max="520" width="12.33203125" style="1" customWidth="1"/>
    <col min="521" max="521" width="12" style="1" customWidth="1"/>
    <col min="522" max="522" width="4.5" style="1" customWidth="1"/>
    <col min="523" max="524" width="10.5" style="1" customWidth="1"/>
    <col min="525" max="768" width="7.5" style="1" customWidth="1"/>
    <col min="769" max="769" width="0" style="1" hidden="1" customWidth="1"/>
    <col min="770" max="770" width="12.83203125" style="1" customWidth="1"/>
    <col min="771" max="772" width="10" style="1" customWidth="1"/>
    <col min="773" max="773" width="10.1640625" style="1" customWidth="1"/>
    <col min="774" max="774" width="51.83203125" style="1" customWidth="1"/>
    <col min="775" max="775" width="9" style="1" customWidth="1"/>
    <col min="776" max="776" width="12.33203125" style="1" customWidth="1"/>
    <col min="777" max="777" width="12" style="1" customWidth="1"/>
    <col min="778" max="778" width="4.5" style="1" customWidth="1"/>
    <col min="779" max="780" width="10.5" style="1" customWidth="1"/>
    <col min="781" max="1024" width="7.5" style="1" customWidth="1"/>
    <col min="1025" max="1025" width="0" style="1" hidden="1" customWidth="1"/>
    <col min="1026" max="1026" width="12.83203125" style="1" customWidth="1"/>
    <col min="1027" max="1028" width="10" style="1" customWidth="1"/>
    <col min="1029" max="1029" width="10.1640625" style="1" customWidth="1"/>
    <col min="1030" max="1030" width="51.83203125" style="1" customWidth="1"/>
    <col min="1031" max="1031" width="9" style="1" customWidth="1"/>
    <col min="1032" max="1032" width="12.33203125" style="1" customWidth="1"/>
    <col min="1033" max="1033" width="12" style="1" customWidth="1"/>
    <col min="1034" max="1034" width="4.5" style="1" customWidth="1"/>
    <col min="1035" max="1036" width="10.5" style="1" customWidth="1"/>
    <col min="1037" max="1280" width="7.5" style="1" customWidth="1"/>
    <col min="1281" max="1281" width="0" style="1" hidden="1" customWidth="1"/>
    <col min="1282" max="1282" width="12.83203125" style="1" customWidth="1"/>
    <col min="1283" max="1284" width="10" style="1" customWidth="1"/>
    <col min="1285" max="1285" width="10.1640625" style="1" customWidth="1"/>
    <col min="1286" max="1286" width="51.83203125" style="1" customWidth="1"/>
    <col min="1287" max="1287" width="9" style="1" customWidth="1"/>
    <col min="1288" max="1288" width="12.33203125" style="1" customWidth="1"/>
    <col min="1289" max="1289" width="12" style="1" customWidth="1"/>
    <col min="1290" max="1290" width="4.5" style="1" customWidth="1"/>
    <col min="1291" max="1292" width="10.5" style="1" customWidth="1"/>
    <col min="1293" max="1536" width="7.5" style="1" customWidth="1"/>
    <col min="1537" max="1537" width="0" style="1" hidden="1" customWidth="1"/>
    <col min="1538" max="1538" width="12.83203125" style="1" customWidth="1"/>
    <col min="1539" max="1540" width="10" style="1" customWidth="1"/>
    <col min="1541" max="1541" width="10.1640625" style="1" customWidth="1"/>
    <col min="1542" max="1542" width="51.83203125" style="1" customWidth="1"/>
    <col min="1543" max="1543" width="9" style="1" customWidth="1"/>
    <col min="1544" max="1544" width="12.33203125" style="1" customWidth="1"/>
    <col min="1545" max="1545" width="12" style="1" customWidth="1"/>
    <col min="1546" max="1546" width="4.5" style="1" customWidth="1"/>
    <col min="1547" max="1548" width="10.5" style="1" customWidth="1"/>
    <col min="1549" max="1792" width="7.5" style="1" customWidth="1"/>
    <col min="1793" max="1793" width="0" style="1" hidden="1" customWidth="1"/>
    <col min="1794" max="1794" width="12.83203125" style="1" customWidth="1"/>
    <col min="1795" max="1796" width="10" style="1" customWidth="1"/>
    <col min="1797" max="1797" width="10.1640625" style="1" customWidth="1"/>
    <col min="1798" max="1798" width="51.83203125" style="1" customWidth="1"/>
    <col min="1799" max="1799" width="9" style="1" customWidth="1"/>
    <col min="1800" max="1800" width="12.33203125" style="1" customWidth="1"/>
    <col min="1801" max="1801" width="12" style="1" customWidth="1"/>
    <col min="1802" max="1802" width="4.5" style="1" customWidth="1"/>
    <col min="1803" max="1804" width="10.5" style="1" customWidth="1"/>
    <col min="1805" max="2048" width="7.5" style="1" customWidth="1"/>
    <col min="2049" max="2049" width="0" style="1" hidden="1" customWidth="1"/>
    <col min="2050" max="2050" width="12.83203125" style="1" customWidth="1"/>
    <col min="2051" max="2052" width="10" style="1" customWidth="1"/>
    <col min="2053" max="2053" width="10.1640625" style="1" customWidth="1"/>
    <col min="2054" max="2054" width="51.83203125" style="1" customWidth="1"/>
    <col min="2055" max="2055" width="9" style="1" customWidth="1"/>
    <col min="2056" max="2056" width="12.33203125" style="1" customWidth="1"/>
    <col min="2057" max="2057" width="12" style="1" customWidth="1"/>
    <col min="2058" max="2058" width="4.5" style="1" customWidth="1"/>
    <col min="2059" max="2060" width="10.5" style="1" customWidth="1"/>
    <col min="2061" max="2304" width="7.5" style="1" customWidth="1"/>
    <col min="2305" max="2305" width="0" style="1" hidden="1" customWidth="1"/>
    <col min="2306" max="2306" width="12.83203125" style="1" customWidth="1"/>
    <col min="2307" max="2308" width="10" style="1" customWidth="1"/>
    <col min="2309" max="2309" width="10.1640625" style="1" customWidth="1"/>
    <col min="2310" max="2310" width="51.83203125" style="1" customWidth="1"/>
    <col min="2311" max="2311" width="9" style="1" customWidth="1"/>
    <col min="2312" max="2312" width="12.33203125" style="1" customWidth="1"/>
    <col min="2313" max="2313" width="12" style="1" customWidth="1"/>
    <col min="2314" max="2314" width="4.5" style="1" customWidth="1"/>
    <col min="2315" max="2316" width="10.5" style="1" customWidth="1"/>
    <col min="2317" max="2560" width="7.5" style="1" customWidth="1"/>
    <col min="2561" max="2561" width="0" style="1" hidden="1" customWidth="1"/>
    <col min="2562" max="2562" width="12.83203125" style="1" customWidth="1"/>
    <col min="2563" max="2564" width="10" style="1" customWidth="1"/>
    <col min="2565" max="2565" width="10.1640625" style="1" customWidth="1"/>
    <col min="2566" max="2566" width="51.83203125" style="1" customWidth="1"/>
    <col min="2567" max="2567" width="9" style="1" customWidth="1"/>
    <col min="2568" max="2568" width="12.33203125" style="1" customWidth="1"/>
    <col min="2569" max="2569" width="12" style="1" customWidth="1"/>
    <col min="2570" max="2570" width="4.5" style="1" customWidth="1"/>
    <col min="2571" max="2572" width="10.5" style="1" customWidth="1"/>
    <col min="2573" max="2816" width="7.5" style="1" customWidth="1"/>
    <col min="2817" max="2817" width="0" style="1" hidden="1" customWidth="1"/>
    <col min="2818" max="2818" width="12.83203125" style="1" customWidth="1"/>
    <col min="2819" max="2820" width="10" style="1" customWidth="1"/>
    <col min="2821" max="2821" width="10.1640625" style="1" customWidth="1"/>
    <col min="2822" max="2822" width="51.83203125" style="1" customWidth="1"/>
    <col min="2823" max="2823" width="9" style="1" customWidth="1"/>
    <col min="2824" max="2824" width="12.33203125" style="1" customWidth="1"/>
    <col min="2825" max="2825" width="12" style="1" customWidth="1"/>
    <col min="2826" max="2826" width="4.5" style="1" customWidth="1"/>
    <col min="2827" max="2828" width="10.5" style="1" customWidth="1"/>
    <col min="2829" max="3072" width="7.5" style="1" customWidth="1"/>
    <col min="3073" max="3073" width="0" style="1" hidden="1" customWidth="1"/>
    <col min="3074" max="3074" width="12.83203125" style="1" customWidth="1"/>
    <col min="3075" max="3076" width="10" style="1" customWidth="1"/>
    <col min="3077" max="3077" width="10.1640625" style="1" customWidth="1"/>
    <col min="3078" max="3078" width="51.83203125" style="1" customWidth="1"/>
    <col min="3079" max="3079" width="9" style="1" customWidth="1"/>
    <col min="3080" max="3080" width="12.33203125" style="1" customWidth="1"/>
    <col min="3081" max="3081" width="12" style="1" customWidth="1"/>
    <col min="3082" max="3082" width="4.5" style="1" customWidth="1"/>
    <col min="3083" max="3084" width="10.5" style="1" customWidth="1"/>
    <col min="3085" max="3328" width="7.5" style="1" customWidth="1"/>
    <col min="3329" max="3329" width="0" style="1" hidden="1" customWidth="1"/>
    <col min="3330" max="3330" width="12.83203125" style="1" customWidth="1"/>
    <col min="3331" max="3332" width="10" style="1" customWidth="1"/>
    <col min="3333" max="3333" width="10.1640625" style="1" customWidth="1"/>
    <col min="3334" max="3334" width="51.83203125" style="1" customWidth="1"/>
    <col min="3335" max="3335" width="9" style="1" customWidth="1"/>
    <col min="3336" max="3336" width="12.33203125" style="1" customWidth="1"/>
    <col min="3337" max="3337" width="12" style="1" customWidth="1"/>
    <col min="3338" max="3338" width="4.5" style="1" customWidth="1"/>
    <col min="3339" max="3340" width="10.5" style="1" customWidth="1"/>
    <col min="3341" max="3584" width="7.5" style="1" customWidth="1"/>
    <col min="3585" max="3585" width="0" style="1" hidden="1" customWidth="1"/>
    <col min="3586" max="3586" width="12.83203125" style="1" customWidth="1"/>
    <col min="3587" max="3588" width="10" style="1" customWidth="1"/>
    <col min="3589" max="3589" width="10.1640625" style="1" customWidth="1"/>
    <col min="3590" max="3590" width="51.83203125" style="1" customWidth="1"/>
    <col min="3591" max="3591" width="9" style="1" customWidth="1"/>
    <col min="3592" max="3592" width="12.33203125" style="1" customWidth="1"/>
    <col min="3593" max="3593" width="12" style="1" customWidth="1"/>
    <col min="3594" max="3594" width="4.5" style="1" customWidth="1"/>
    <col min="3595" max="3596" width="10.5" style="1" customWidth="1"/>
    <col min="3597" max="3840" width="7.5" style="1" customWidth="1"/>
    <col min="3841" max="3841" width="0" style="1" hidden="1" customWidth="1"/>
    <col min="3842" max="3842" width="12.83203125" style="1" customWidth="1"/>
    <col min="3843" max="3844" width="10" style="1" customWidth="1"/>
    <col min="3845" max="3845" width="10.1640625" style="1" customWidth="1"/>
    <col min="3846" max="3846" width="51.83203125" style="1" customWidth="1"/>
    <col min="3847" max="3847" width="9" style="1" customWidth="1"/>
    <col min="3848" max="3848" width="12.33203125" style="1" customWidth="1"/>
    <col min="3849" max="3849" width="12" style="1" customWidth="1"/>
    <col min="3850" max="3850" width="4.5" style="1" customWidth="1"/>
    <col min="3851" max="3852" width="10.5" style="1" customWidth="1"/>
    <col min="3853" max="4096" width="7.5" style="1" customWidth="1"/>
    <col min="4097" max="4097" width="0" style="1" hidden="1" customWidth="1"/>
    <col min="4098" max="4098" width="12.83203125" style="1" customWidth="1"/>
    <col min="4099" max="4100" width="10" style="1" customWidth="1"/>
    <col min="4101" max="4101" width="10.1640625" style="1" customWidth="1"/>
    <col min="4102" max="4102" width="51.83203125" style="1" customWidth="1"/>
    <col min="4103" max="4103" width="9" style="1" customWidth="1"/>
    <col min="4104" max="4104" width="12.33203125" style="1" customWidth="1"/>
    <col min="4105" max="4105" width="12" style="1" customWidth="1"/>
    <col min="4106" max="4106" width="4.5" style="1" customWidth="1"/>
    <col min="4107" max="4108" width="10.5" style="1" customWidth="1"/>
    <col min="4109" max="4352" width="7.5" style="1" customWidth="1"/>
    <col min="4353" max="4353" width="0" style="1" hidden="1" customWidth="1"/>
    <col min="4354" max="4354" width="12.83203125" style="1" customWidth="1"/>
    <col min="4355" max="4356" width="10" style="1" customWidth="1"/>
    <col min="4357" max="4357" width="10.1640625" style="1" customWidth="1"/>
    <col min="4358" max="4358" width="51.83203125" style="1" customWidth="1"/>
    <col min="4359" max="4359" width="9" style="1" customWidth="1"/>
    <col min="4360" max="4360" width="12.33203125" style="1" customWidth="1"/>
    <col min="4361" max="4361" width="12" style="1" customWidth="1"/>
    <col min="4362" max="4362" width="4.5" style="1" customWidth="1"/>
    <col min="4363" max="4364" width="10.5" style="1" customWidth="1"/>
    <col min="4365" max="4608" width="7.5" style="1" customWidth="1"/>
    <col min="4609" max="4609" width="0" style="1" hidden="1" customWidth="1"/>
    <col min="4610" max="4610" width="12.83203125" style="1" customWidth="1"/>
    <col min="4611" max="4612" width="10" style="1" customWidth="1"/>
    <col min="4613" max="4613" width="10.1640625" style="1" customWidth="1"/>
    <col min="4614" max="4614" width="51.83203125" style="1" customWidth="1"/>
    <col min="4615" max="4615" width="9" style="1" customWidth="1"/>
    <col min="4616" max="4616" width="12.33203125" style="1" customWidth="1"/>
    <col min="4617" max="4617" width="12" style="1" customWidth="1"/>
    <col min="4618" max="4618" width="4.5" style="1" customWidth="1"/>
    <col min="4619" max="4620" width="10.5" style="1" customWidth="1"/>
    <col min="4621" max="4864" width="7.5" style="1" customWidth="1"/>
    <col min="4865" max="4865" width="0" style="1" hidden="1" customWidth="1"/>
    <col min="4866" max="4866" width="12.83203125" style="1" customWidth="1"/>
    <col min="4867" max="4868" width="10" style="1" customWidth="1"/>
    <col min="4869" max="4869" width="10.1640625" style="1" customWidth="1"/>
    <col min="4870" max="4870" width="51.83203125" style="1" customWidth="1"/>
    <col min="4871" max="4871" width="9" style="1" customWidth="1"/>
    <col min="4872" max="4872" width="12.33203125" style="1" customWidth="1"/>
    <col min="4873" max="4873" width="12" style="1" customWidth="1"/>
    <col min="4874" max="4874" width="4.5" style="1" customWidth="1"/>
    <col min="4875" max="4876" width="10.5" style="1" customWidth="1"/>
    <col min="4877" max="5120" width="7.5" style="1" customWidth="1"/>
    <col min="5121" max="5121" width="0" style="1" hidden="1" customWidth="1"/>
    <col min="5122" max="5122" width="12.83203125" style="1" customWidth="1"/>
    <col min="5123" max="5124" width="10" style="1" customWidth="1"/>
    <col min="5125" max="5125" width="10.1640625" style="1" customWidth="1"/>
    <col min="5126" max="5126" width="51.83203125" style="1" customWidth="1"/>
    <col min="5127" max="5127" width="9" style="1" customWidth="1"/>
    <col min="5128" max="5128" width="12.33203125" style="1" customWidth="1"/>
    <col min="5129" max="5129" width="12" style="1" customWidth="1"/>
    <col min="5130" max="5130" width="4.5" style="1" customWidth="1"/>
    <col min="5131" max="5132" width="10.5" style="1" customWidth="1"/>
    <col min="5133" max="5376" width="7.5" style="1" customWidth="1"/>
    <col min="5377" max="5377" width="0" style="1" hidden="1" customWidth="1"/>
    <col min="5378" max="5378" width="12.83203125" style="1" customWidth="1"/>
    <col min="5379" max="5380" width="10" style="1" customWidth="1"/>
    <col min="5381" max="5381" width="10.1640625" style="1" customWidth="1"/>
    <col min="5382" max="5382" width="51.83203125" style="1" customWidth="1"/>
    <col min="5383" max="5383" width="9" style="1" customWidth="1"/>
    <col min="5384" max="5384" width="12.33203125" style="1" customWidth="1"/>
    <col min="5385" max="5385" width="12" style="1" customWidth="1"/>
    <col min="5386" max="5386" width="4.5" style="1" customWidth="1"/>
    <col min="5387" max="5388" width="10.5" style="1" customWidth="1"/>
    <col min="5389" max="5632" width="7.5" style="1" customWidth="1"/>
    <col min="5633" max="5633" width="0" style="1" hidden="1" customWidth="1"/>
    <col min="5634" max="5634" width="12.83203125" style="1" customWidth="1"/>
    <col min="5635" max="5636" width="10" style="1" customWidth="1"/>
    <col min="5637" max="5637" width="10.1640625" style="1" customWidth="1"/>
    <col min="5638" max="5638" width="51.83203125" style="1" customWidth="1"/>
    <col min="5639" max="5639" width="9" style="1" customWidth="1"/>
    <col min="5640" max="5640" width="12.33203125" style="1" customWidth="1"/>
    <col min="5641" max="5641" width="12" style="1" customWidth="1"/>
    <col min="5642" max="5642" width="4.5" style="1" customWidth="1"/>
    <col min="5643" max="5644" width="10.5" style="1" customWidth="1"/>
    <col min="5645" max="5888" width="7.5" style="1" customWidth="1"/>
    <col min="5889" max="5889" width="0" style="1" hidden="1" customWidth="1"/>
    <col min="5890" max="5890" width="12.83203125" style="1" customWidth="1"/>
    <col min="5891" max="5892" width="10" style="1" customWidth="1"/>
    <col min="5893" max="5893" width="10.1640625" style="1" customWidth="1"/>
    <col min="5894" max="5894" width="51.83203125" style="1" customWidth="1"/>
    <col min="5895" max="5895" width="9" style="1" customWidth="1"/>
    <col min="5896" max="5896" width="12.33203125" style="1" customWidth="1"/>
    <col min="5897" max="5897" width="12" style="1" customWidth="1"/>
    <col min="5898" max="5898" width="4.5" style="1" customWidth="1"/>
    <col min="5899" max="5900" width="10.5" style="1" customWidth="1"/>
    <col min="5901" max="6144" width="7.5" style="1" customWidth="1"/>
    <col min="6145" max="6145" width="0" style="1" hidden="1" customWidth="1"/>
    <col min="6146" max="6146" width="12.83203125" style="1" customWidth="1"/>
    <col min="6147" max="6148" width="10" style="1" customWidth="1"/>
    <col min="6149" max="6149" width="10.1640625" style="1" customWidth="1"/>
    <col min="6150" max="6150" width="51.83203125" style="1" customWidth="1"/>
    <col min="6151" max="6151" width="9" style="1" customWidth="1"/>
    <col min="6152" max="6152" width="12.33203125" style="1" customWidth="1"/>
    <col min="6153" max="6153" width="12" style="1" customWidth="1"/>
    <col min="6154" max="6154" width="4.5" style="1" customWidth="1"/>
    <col min="6155" max="6156" width="10.5" style="1" customWidth="1"/>
    <col min="6157" max="6400" width="7.5" style="1" customWidth="1"/>
    <col min="6401" max="6401" width="0" style="1" hidden="1" customWidth="1"/>
    <col min="6402" max="6402" width="12.83203125" style="1" customWidth="1"/>
    <col min="6403" max="6404" width="10" style="1" customWidth="1"/>
    <col min="6405" max="6405" width="10.1640625" style="1" customWidth="1"/>
    <col min="6406" max="6406" width="51.83203125" style="1" customWidth="1"/>
    <col min="6407" max="6407" width="9" style="1" customWidth="1"/>
    <col min="6408" max="6408" width="12.33203125" style="1" customWidth="1"/>
    <col min="6409" max="6409" width="12" style="1" customWidth="1"/>
    <col min="6410" max="6410" width="4.5" style="1" customWidth="1"/>
    <col min="6411" max="6412" width="10.5" style="1" customWidth="1"/>
    <col min="6413" max="6656" width="7.5" style="1" customWidth="1"/>
    <col min="6657" max="6657" width="0" style="1" hidden="1" customWidth="1"/>
    <col min="6658" max="6658" width="12.83203125" style="1" customWidth="1"/>
    <col min="6659" max="6660" width="10" style="1" customWidth="1"/>
    <col min="6661" max="6661" width="10.1640625" style="1" customWidth="1"/>
    <col min="6662" max="6662" width="51.83203125" style="1" customWidth="1"/>
    <col min="6663" max="6663" width="9" style="1" customWidth="1"/>
    <col min="6664" max="6664" width="12.33203125" style="1" customWidth="1"/>
    <col min="6665" max="6665" width="12" style="1" customWidth="1"/>
    <col min="6666" max="6666" width="4.5" style="1" customWidth="1"/>
    <col min="6667" max="6668" width="10.5" style="1" customWidth="1"/>
    <col min="6669" max="6912" width="7.5" style="1" customWidth="1"/>
    <col min="6913" max="6913" width="0" style="1" hidden="1" customWidth="1"/>
    <col min="6914" max="6914" width="12.83203125" style="1" customWidth="1"/>
    <col min="6915" max="6916" width="10" style="1" customWidth="1"/>
    <col min="6917" max="6917" width="10.1640625" style="1" customWidth="1"/>
    <col min="6918" max="6918" width="51.83203125" style="1" customWidth="1"/>
    <col min="6919" max="6919" width="9" style="1" customWidth="1"/>
    <col min="6920" max="6920" width="12.33203125" style="1" customWidth="1"/>
    <col min="6921" max="6921" width="12" style="1" customWidth="1"/>
    <col min="6922" max="6922" width="4.5" style="1" customWidth="1"/>
    <col min="6923" max="6924" width="10.5" style="1" customWidth="1"/>
    <col min="6925" max="7168" width="7.5" style="1" customWidth="1"/>
    <col min="7169" max="7169" width="0" style="1" hidden="1" customWidth="1"/>
    <col min="7170" max="7170" width="12.83203125" style="1" customWidth="1"/>
    <col min="7171" max="7172" width="10" style="1" customWidth="1"/>
    <col min="7173" max="7173" width="10.1640625" style="1" customWidth="1"/>
    <col min="7174" max="7174" width="51.83203125" style="1" customWidth="1"/>
    <col min="7175" max="7175" width="9" style="1" customWidth="1"/>
    <col min="7176" max="7176" width="12.33203125" style="1" customWidth="1"/>
    <col min="7177" max="7177" width="12" style="1" customWidth="1"/>
    <col min="7178" max="7178" width="4.5" style="1" customWidth="1"/>
    <col min="7179" max="7180" width="10.5" style="1" customWidth="1"/>
    <col min="7181" max="7424" width="7.5" style="1" customWidth="1"/>
    <col min="7425" max="7425" width="0" style="1" hidden="1" customWidth="1"/>
    <col min="7426" max="7426" width="12.83203125" style="1" customWidth="1"/>
    <col min="7427" max="7428" width="10" style="1" customWidth="1"/>
    <col min="7429" max="7429" width="10.1640625" style="1" customWidth="1"/>
    <col min="7430" max="7430" width="51.83203125" style="1" customWidth="1"/>
    <col min="7431" max="7431" width="9" style="1" customWidth="1"/>
    <col min="7432" max="7432" width="12.33203125" style="1" customWidth="1"/>
    <col min="7433" max="7433" width="12" style="1" customWidth="1"/>
    <col min="7434" max="7434" width="4.5" style="1" customWidth="1"/>
    <col min="7435" max="7436" width="10.5" style="1" customWidth="1"/>
    <col min="7437" max="7680" width="7.5" style="1" customWidth="1"/>
    <col min="7681" max="7681" width="0" style="1" hidden="1" customWidth="1"/>
    <col min="7682" max="7682" width="12.83203125" style="1" customWidth="1"/>
    <col min="7683" max="7684" width="10" style="1" customWidth="1"/>
    <col min="7685" max="7685" width="10.1640625" style="1" customWidth="1"/>
    <col min="7686" max="7686" width="51.83203125" style="1" customWidth="1"/>
    <col min="7687" max="7687" width="9" style="1" customWidth="1"/>
    <col min="7688" max="7688" width="12.33203125" style="1" customWidth="1"/>
    <col min="7689" max="7689" width="12" style="1" customWidth="1"/>
    <col min="7690" max="7690" width="4.5" style="1" customWidth="1"/>
    <col min="7691" max="7692" width="10.5" style="1" customWidth="1"/>
    <col min="7693" max="7936" width="7.5" style="1" customWidth="1"/>
    <col min="7937" max="7937" width="0" style="1" hidden="1" customWidth="1"/>
    <col min="7938" max="7938" width="12.83203125" style="1" customWidth="1"/>
    <col min="7939" max="7940" width="10" style="1" customWidth="1"/>
    <col min="7941" max="7941" width="10.1640625" style="1" customWidth="1"/>
    <col min="7942" max="7942" width="51.83203125" style="1" customWidth="1"/>
    <col min="7943" max="7943" width="9" style="1" customWidth="1"/>
    <col min="7944" max="7944" width="12.33203125" style="1" customWidth="1"/>
    <col min="7945" max="7945" width="12" style="1" customWidth="1"/>
    <col min="7946" max="7946" width="4.5" style="1" customWidth="1"/>
    <col min="7947" max="7948" width="10.5" style="1" customWidth="1"/>
    <col min="7949" max="8192" width="7.5" style="1" customWidth="1"/>
    <col min="8193" max="8193" width="0" style="1" hidden="1" customWidth="1"/>
    <col min="8194" max="8194" width="12.83203125" style="1" customWidth="1"/>
    <col min="8195" max="8196" width="10" style="1" customWidth="1"/>
    <col min="8197" max="8197" width="10.1640625" style="1" customWidth="1"/>
    <col min="8198" max="8198" width="51.83203125" style="1" customWidth="1"/>
    <col min="8199" max="8199" width="9" style="1" customWidth="1"/>
    <col min="8200" max="8200" width="12.33203125" style="1" customWidth="1"/>
    <col min="8201" max="8201" width="12" style="1" customWidth="1"/>
    <col min="8202" max="8202" width="4.5" style="1" customWidth="1"/>
    <col min="8203" max="8204" width="10.5" style="1" customWidth="1"/>
    <col min="8205" max="8448" width="7.5" style="1" customWidth="1"/>
    <col min="8449" max="8449" width="0" style="1" hidden="1" customWidth="1"/>
    <col min="8450" max="8450" width="12.83203125" style="1" customWidth="1"/>
    <col min="8451" max="8452" width="10" style="1" customWidth="1"/>
    <col min="8453" max="8453" width="10.1640625" style="1" customWidth="1"/>
    <col min="8454" max="8454" width="51.83203125" style="1" customWidth="1"/>
    <col min="8455" max="8455" width="9" style="1" customWidth="1"/>
    <col min="8456" max="8456" width="12.33203125" style="1" customWidth="1"/>
    <col min="8457" max="8457" width="12" style="1" customWidth="1"/>
    <col min="8458" max="8458" width="4.5" style="1" customWidth="1"/>
    <col min="8459" max="8460" width="10.5" style="1" customWidth="1"/>
    <col min="8461" max="8704" width="7.5" style="1" customWidth="1"/>
    <col min="8705" max="8705" width="0" style="1" hidden="1" customWidth="1"/>
    <col min="8706" max="8706" width="12.83203125" style="1" customWidth="1"/>
    <col min="8707" max="8708" width="10" style="1" customWidth="1"/>
    <col min="8709" max="8709" width="10.1640625" style="1" customWidth="1"/>
    <col min="8710" max="8710" width="51.83203125" style="1" customWidth="1"/>
    <col min="8711" max="8711" width="9" style="1" customWidth="1"/>
    <col min="8712" max="8712" width="12.33203125" style="1" customWidth="1"/>
    <col min="8713" max="8713" width="12" style="1" customWidth="1"/>
    <col min="8714" max="8714" width="4.5" style="1" customWidth="1"/>
    <col min="8715" max="8716" width="10.5" style="1" customWidth="1"/>
    <col min="8717" max="8960" width="7.5" style="1" customWidth="1"/>
    <col min="8961" max="8961" width="0" style="1" hidden="1" customWidth="1"/>
    <col min="8962" max="8962" width="12.83203125" style="1" customWidth="1"/>
    <col min="8963" max="8964" width="10" style="1" customWidth="1"/>
    <col min="8965" max="8965" width="10.1640625" style="1" customWidth="1"/>
    <col min="8966" max="8966" width="51.83203125" style="1" customWidth="1"/>
    <col min="8967" max="8967" width="9" style="1" customWidth="1"/>
    <col min="8968" max="8968" width="12.33203125" style="1" customWidth="1"/>
    <col min="8969" max="8969" width="12" style="1" customWidth="1"/>
    <col min="8970" max="8970" width="4.5" style="1" customWidth="1"/>
    <col min="8971" max="8972" width="10.5" style="1" customWidth="1"/>
    <col min="8973" max="9216" width="7.5" style="1" customWidth="1"/>
    <col min="9217" max="9217" width="0" style="1" hidden="1" customWidth="1"/>
    <col min="9218" max="9218" width="12.83203125" style="1" customWidth="1"/>
    <col min="9219" max="9220" width="10" style="1" customWidth="1"/>
    <col min="9221" max="9221" width="10.1640625" style="1" customWidth="1"/>
    <col min="9222" max="9222" width="51.83203125" style="1" customWidth="1"/>
    <col min="9223" max="9223" width="9" style="1" customWidth="1"/>
    <col min="9224" max="9224" width="12.33203125" style="1" customWidth="1"/>
    <col min="9225" max="9225" width="12" style="1" customWidth="1"/>
    <col min="9226" max="9226" width="4.5" style="1" customWidth="1"/>
    <col min="9227" max="9228" width="10.5" style="1" customWidth="1"/>
    <col min="9229" max="9472" width="7.5" style="1" customWidth="1"/>
    <col min="9473" max="9473" width="0" style="1" hidden="1" customWidth="1"/>
    <col min="9474" max="9474" width="12.83203125" style="1" customWidth="1"/>
    <col min="9475" max="9476" width="10" style="1" customWidth="1"/>
    <col min="9477" max="9477" width="10.1640625" style="1" customWidth="1"/>
    <col min="9478" max="9478" width="51.83203125" style="1" customWidth="1"/>
    <col min="9479" max="9479" width="9" style="1" customWidth="1"/>
    <col min="9480" max="9480" width="12.33203125" style="1" customWidth="1"/>
    <col min="9481" max="9481" width="12" style="1" customWidth="1"/>
    <col min="9482" max="9482" width="4.5" style="1" customWidth="1"/>
    <col min="9483" max="9484" width="10.5" style="1" customWidth="1"/>
    <col min="9485" max="9728" width="7.5" style="1" customWidth="1"/>
    <col min="9729" max="9729" width="0" style="1" hidden="1" customWidth="1"/>
    <col min="9730" max="9730" width="12.83203125" style="1" customWidth="1"/>
    <col min="9731" max="9732" width="10" style="1" customWidth="1"/>
    <col min="9733" max="9733" width="10.1640625" style="1" customWidth="1"/>
    <col min="9734" max="9734" width="51.83203125" style="1" customWidth="1"/>
    <col min="9735" max="9735" width="9" style="1" customWidth="1"/>
    <col min="9736" max="9736" width="12.33203125" style="1" customWidth="1"/>
    <col min="9737" max="9737" width="12" style="1" customWidth="1"/>
    <col min="9738" max="9738" width="4.5" style="1" customWidth="1"/>
    <col min="9739" max="9740" width="10.5" style="1" customWidth="1"/>
    <col min="9741" max="9984" width="7.5" style="1" customWidth="1"/>
    <col min="9985" max="9985" width="0" style="1" hidden="1" customWidth="1"/>
    <col min="9986" max="9986" width="12.83203125" style="1" customWidth="1"/>
    <col min="9987" max="9988" width="10" style="1" customWidth="1"/>
    <col min="9989" max="9989" width="10.1640625" style="1" customWidth="1"/>
    <col min="9990" max="9990" width="51.83203125" style="1" customWidth="1"/>
    <col min="9991" max="9991" width="9" style="1" customWidth="1"/>
    <col min="9992" max="9992" width="12.33203125" style="1" customWidth="1"/>
    <col min="9993" max="9993" width="12" style="1" customWidth="1"/>
    <col min="9994" max="9994" width="4.5" style="1" customWidth="1"/>
    <col min="9995" max="9996" width="10.5" style="1" customWidth="1"/>
    <col min="9997" max="10240" width="7.5" style="1" customWidth="1"/>
    <col min="10241" max="10241" width="0" style="1" hidden="1" customWidth="1"/>
    <col min="10242" max="10242" width="12.83203125" style="1" customWidth="1"/>
    <col min="10243" max="10244" width="10" style="1" customWidth="1"/>
    <col min="10245" max="10245" width="10.1640625" style="1" customWidth="1"/>
    <col min="10246" max="10246" width="51.83203125" style="1" customWidth="1"/>
    <col min="10247" max="10247" width="9" style="1" customWidth="1"/>
    <col min="10248" max="10248" width="12.33203125" style="1" customWidth="1"/>
    <col min="10249" max="10249" width="12" style="1" customWidth="1"/>
    <col min="10250" max="10250" width="4.5" style="1" customWidth="1"/>
    <col min="10251" max="10252" width="10.5" style="1" customWidth="1"/>
    <col min="10253" max="10496" width="7.5" style="1" customWidth="1"/>
    <col min="10497" max="10497" width="0" style="1" hidden="1" customWidth="1"/>
    <col min="10498" max="10498" width="12.83203125" style="1" customWidth="1"/>
    <col min="10499" max="10500" width="10" style="1" customWidth="1"/>
    <col min="10501" max="10501" width="10.1640625" style="1" customWidth="1"/>
    <col min="10502" max="10502" width="51.83203125" style="1" customWidth="1"/>
    <col min="10503" max="10503" width="9" style="1" customWidth="1"/>
    <col min="10504" max="10504" width="12.33203125" style="1" customWidth="1"/>
    <col min="10505" max="10505" width="12" style="1" customWidth="1"/>
    <col min="10506" max="10506" width="4.5" style="1" customWidth="1"/>
    <col min="10507" max="10508" width="10.5" style="1" customWidth="1"/>
    <col min="10509" max="10752" width="7.5" style="1" customWidth="1"/>
    <col min="10753" max="10753" width="0" style="1" hidden="1" customWidth="1"/>
    <col min="10754" max="10754" width="12.83203125" style="1" customWidth="1"/>
    <col min="10755" max="10756" width="10" style="1" customWidth="1"/>
    <col min="10757" max="10757" width="10.1640625" style="1" customWidth="1"/>
    <col min="10758" max="10758" width="51.83203125" style="1" customWidth="1"/>
    <col min="10759" max="10759" width="9" style="1" customWidth="1"/>
    <col min="10760" max="10760" width="12.33203125" style="1" customWidth="1"/>
    <col min="10761" max="10761" width="12" style="1" customWidth="1"/>
    <col min="10762" max="10762" width="4.5" style="1" customWidth="1"/>
    <col min="10763" max="10764" width="10.5" style="1" customWidth="1"/>
    <col min="10765" max="11008" width="7.5" style="1" customWidth="1"/>
    <col min="11009" max="11009" width="0" style="1" hidden="1" customWidth="1"/>
    <col min="11010" max="11010" width="12.83203125" style="1" customWidth="1"/>
    <col min="11011" max="11012" width="10" style="1" customWidth="1"/>
    <col min="11013" max="11013" width="10.1640625" style="1" customWidth="1"/>
    <col min="11014" max="11014" width="51.83203125" style="1" customWidth="1"/>
    <col min="11015" max="11015" width="9" style="1" customWidth="1"/>
    <col min="11016" max="11016" width="12.33203125" style="1" customWidth="1"/>
    <col min="11017" max="11017" width="12" style="1" customWidth="1"/>
    <col min="11018" max="11018" width="4.5" style="1" customWidth="1"/>
    <col min="11019" max="11020" width="10.5" style="1" customWidth="1"/>
    <col min="11021" max="11264" width="7.5" style="1" customWidth="1"/>
    <col min="11265" max="11265" width="0" style="1" hidden="1" customWidth="1"/>
    <col min="11266" max="11266" width="12.83203125" style="1" customWidth="1"/>
    <col min="11267" max="11268" width="10" style="1" customWidth="1"/>
    <col min="11269" max="11269" width="10.1640625" style="1" customWidth="1"/>
    <col min="11270" max="11270" width="51.83203125" style="1" customWidth="1"/>
    <col min="11271" max="11271" width="9" style="1" customWidth="1"/>
    <col min="11272" max="11272" width="12.33203125" style="1" customWidth="1"/>
    <col min="11273" max="11273" width="12" style="1" customWidth="1"/>
    <col min="11274" max="11274" width="4.5" style="1" customWidth="1"/>
    <col min="11275" max="11276" width="10.5" style="1" customWidth="1"/>
    <col min="11277" max="11520" width="7.5" style="1" customWidth="1"/>
    <col min="11521" max="11521" width="0" style="1" hidden="1" customWidth="1"/>
    <col min="11522" max="11522" width="12.83203125" style="1" customWidth="1"/>
    <col min="11523" max="11524" width="10" style="1" customWidth="1"/>
    <col min="11525" max="11525" width="10.1640625" style="1" customWidth="1"/>
    <col min="11526" max="11526" width="51.83203125" style="1" customWidth="1"/>
    <col min="11527" max="11527" width="9" style="1" customWidth="1"/>
    <col min="11528" max="11528" width="12.33203125" style="1" customWidth="1"/>
    <col min="11529" max="11529" width="12" style="1" customWidth="1"/>
    <col min="11530" max="11530" width="4.5" style="1" customWidth="1"/>
    <col min="11531" max="11532" width="10.5" style="1" customWidth="1"/>
    <col min="11533" max="11776" width="7.5" style="1" customWidth="1"/>
    <col min="11777" max="11777" width="0" style="1" hidden="1" customWidth="1"/>
    <col min="11778" max="11778" width="12.83203125" style="1" customWidth="1"/>
    <col min="11779" max="11780" width="10" style="1" customWidth="1"/>
    <col min="11781" max="11781" width="10.1640625" style="1" customWidth="1"/>
    <col min="11782" max="11782" width="51.83203125" style="1" customWidth="1"/>
    <col min="11783" max="11783" width="9" style="1" customWidth="1"/>
    <col min="11784" max="11784" width="12.33203125" style="1" customWidth="1"/>
    <col min="11785" max="11785" width="12" style="1" customWidth="1"/>
    <col min="11786" max="11786" width="4.5" style="1" customWidth="1"/>
    <col min="11787" max="11788" width="10.5" style="1" customWidth="1"/>
    <col min="11789" max="12032" width="7.5" style="1" customWidth="1"/>
    <col min="12033" max="12033" width="0" style="1" hidden="1" customWidth="1"/>
    <col min="12034" max="12034" width="12.83203125" style="1" customWidth="1"/>
    <col min="12035" max="12036" width="10" style="1" customWidth="1"/>
    <col min="12037" max="12037" width="10.1640625" style="1" customWidth="1"/>
    <col min="12038" max="12038" width="51.83203125" style="1" customWidth="1"/>
    <col min="12039" max="12039" width="9" style="1" customWidth="1"/>
    <col min="12040" max="12040" width="12.33203125" style="1" customWidth="1"/>
    <col min="12041" max="12041" width="12" style="1" customWidth="1"/>
    <col min="12042" max="12042" width="4.5" style="1" customWidth="1"/>
    <col min="12043" max="12044" width="10.5" style="1" customWidth="1"/>
    <col min="12045" max="12288" width="7.5" style="1" customWidth="1"/>
    <col min="12289" max="12289" width="0" style="1" hidden="1" customWidth="1"/>
    <col min="12290" max="12290" width="12.83203125" style="1" customWidth="1"/>
    <col min="12291" max="12292" width="10" style="1" customWidth="1"/>
    <col min="12293" max="12293" width="10.1640625" style="1" customWidth="1"/>
    <col min="12294" max="12294" width="51.83203125" style="1" customWidth="1"/>
    <col min="12295" max="12295" width="9" style="1" customWidth="1"/>
    <col min="12296" max="12296" width="12.33203125" style="1" customWidth="1"/>
    <col min="12297" max="12297" width="12" style="1" customWidth="1"/>
    <col min="12298" max="12298" width="4.5" style="1" customWidth="1"/>
    <col min="12299" max="12300" width="10.5" style="1" customWidth="1"/>
    <col min="12301" max="12544" width="7.5" style="1" customWidth="1"/>
    <col min="12545" max="12545" width="0" style="1" hidden="1" customWidth="1"/>
    <col min="12546" max="12546" width="12.83203125" style="1" customWidth="1"/>
    <col min="12547" max="12548" width="10" style="1" customWidth="1"/>
    <col min="12549" max="12549" width="10.1640625" style="1" customWidth="1"/>
    <col min="12550" max="12550" width="51.83203125" style="1" customWidth="1"/>
    <col min="12551" max="12551" width="9" style="1" customWidth="1"/>
    <col min="12552" max="12552" width="12.33203125" style="1" customWidth="1"/>
    <col min="12553" max="12553" width="12" style="1" customWidth="1"/>
    <col min="12554" max="12554" width="4.5" style="1" customWidth="1"/>
    <col min="12555" max="12556" width="10.5" style="1" customWidth="1"/>
    <col min="12557" max="12800" width="7.5" style="1" customWidth="1"/>
    <col min="12801" max="12801" width="0" style="1" hidden="1" customWidth="1"/>
    <col min="12802" max="12802" width="12.83203125" style="1" customWidth="1"/>
    <col min="12803" max="12804" width="10" style="1" customWidth="1"/>
    <col min="12805" max="12805" width="10.1640625" style="1" customWidth="1"/>
    <col min="12806" max="12806" width="51.83203125" style="1" customWidth="1"/>
    <col min="12807" max="12807" width="9" style="1" customWidth="1"/>
    <col min="12808" max="12808" width="12.33203125" style="1" customWidth="1"/>
    <col min="12809" max="12809" width="12" style="1" customWidth="1"/>
    <col min="12810" max="12810" width="4.5" style="1" customWidth="1"/>
    <col min="12811" max="12812" width="10.5" style="1" customWidth="1"/>
    <col min="12813" max="13056" width="7.5" style="1" customWidth="1"/>
    <col min="13057" max="13057" width="0" style="1" hidden="1" customWidth="1"/>
    <col min="13058" max="13058" width="12.83203125" style="1" customWidth="1"/>
    <col min="13059" max="13060" width="10" style="1" customWidth="1"/>
    <col min="13061" max="13061" width="10.1640625" style="1" customWidth="1"/>
    <col min="13062" max="13062" width="51.83203125" style="1" customWidth="1"/>
    <col min="13063" max="13063" width="9" style="1" customWidth="1"/>
    <col min="13064" max="13064" width="12.33203125" style="1" customWidth="1"/>
    <col min="13065" max="13065" width="12" style="1" customWidth="1"/>
    <col min="13066" max="13066" width="4.5" style="1" customWidth="1"/>
    <col min="13067" max="13068" width="10.5" style="1" customWidth="1"/>
    <col min="13069" max="13312" width="7.5" style="1" customWidth="1"/>
    <col min="13313" max="13313" width="0" style="1" hidden="1" customWidth="1"/>
    <col min="13314" max="13314" width="12.83203125" style="1" customWidth="1"/>
    <col min="13315" max="13316" width="10" style="1" customWidth="1"/>
    <col min="13317" max="13317" width="10.1640625" style="1" customWidth="1"/>
    <col min="13318" max="13318" width="51.83203125" style="1" customWidth="1"/>
    <col min="13319" max="13319" width="9" style="1" customWidth="1"/>
    <col min="13320" max="13320" width="12.33203125" style="1" customWidth="1"/>
    <col min="13321" max="13321" width="12" style="1" customWidth="1"/>
    <col min="13322" max="13322" width="4.5" style="1" customWidth="1"/>
    <col min="13323" max="13324" width="10.5" style="1" customWidth="1"/>
    <col min="13325" max="13568" width="7.5" style="1" customWidth="1"/>
    <col min="13569" max="13569" width="0" style="1" hidden="1" customWidth="1"/>
    <col min="13570" max="13570" width="12.83203125" style="1" customWidth="1"/>
    <col min="13571" max="13572" width="10" style="1" customWidth="1"/>
    <col min="13573" max="13573" width="10.1640625" style="1" customWidth="1"/>
    <col min="13574" max="13574" width="51.83203125" style="1" customWidth="1"/>
    <col min="13575" max="13575" width="9" style="1" customWidth="1"/>
    <col min="13576" max="13576" width="12.33203125" style="1" customWidth="1"/>
    <col min="13577" max="13577" width="12" style="1" customWidth="1"/>
    <col min="13578" max="13578" width="4.5" style="1" customWidth="1"/>
    <col min="13579" max="13580" width="10.5" style="1" customWidth="1"/>
    <col min="13581" max="13824" width="7.5" style="1" customWidth="1"/>
    <col min="13825" max="13825" width="0" style="1" hidden="1" customWidth="1"/>
    <col min="13826" max="13826" width="12.83203125" style="1" customWidth="1"/>
    <col min="13827" max="13828" width="10" style="1" customWidth="1"/>
    <col min="13829" max="13829" width="10.1640625" style="1" customWidth="1"/>
    <col min="13830" max="13830" width="51.83203125" style="1" customWidth="1"/>
    <col min="13831" max="13831" width="9" style="1" customWidth="1"/>
    <col min="13832" max="13832" width="12.33203125" style="1" customWidth="1"/>
    <col min="13833" max="13833" width="12" style="1" customWidth="1"/>
    <col min="13834" max="13834" width="4.5" style="1" customWidth="1"/>
    <col min="13835" max="13836" width="10.5" style="1" customWidth="1"/>
    <col min="13837" max="14080" width="7.5" style="1" customWidth="1"/>
    <col min="14081" max="14081" width="0" style="1" hidden="1" customWidth="1"/>
    <col min="14082" max="14082" width="12.83203125" style="1" customWidth="1"/>
    <col min="14083" max="14084" width="10" style="1" customWidth="1"/>
    <col min="14085" max="14085" width="10.1640625" style="1" customWidth="1"/>
    <col min="14086" max="14086" width="51.83203125" style="1" customWidth="1"/>
    <col min="14087" max="14087" width="9" style="1" customWidth="1"/>
    <col min="14088" max="14088" width="12.33203125" style="1" customWidth="1"/>
    <col min="14089" max="14089" width="12" style="1" customWidth="1"/>
    <col min="14090" max="14090" width="4.5" style="1" customWidth="1"/>
    <col min="14091" max="14092" width="10.5" style="1" customWidth="1"/>
    <col min="14093" max="14336" width="7.5" style="1" customWidth="1"/>
    <col min="14337" max="14337" width="0" style="1" hidden="1" customWidth="1"/>
    <col min="14338" max="14338" width="12.83203125" style="1" customWidth="1"/>
    <col min="14339" max="14340" width="10" style="1" customWidth="1"/>
    <col min="14341" max="14341" width="10.1640625" style="1" customWidth="1"/>
    <col min="14342" max="14342" width="51.83203125" style="1" customWidth="1"/>
    <col min="14343" max="14343" width="9" style="1" customWidth="1"/>
    <col min="14344" max="14344" width="12.33203125" style="1" customWidth="1"/>
    <col min="14345" max="14345" width="12" style="1" customWidth="1"/>
    <col min="14346" max="14346" width="4.5" style="1" customWidth="1"/>
    <col min="14347" max="14348" width="10.5" style="1" customWidth="1"/>
    <col min="14349" max="14592" width="7.5" style="1" customWidth="1"/>
    <col min="14593" max="14593" width="0" style="1" hidden="1" customWidth="1"/>
    <col min="14594" max="14594" width="12.83203125" style="1" customWidth="1"/>
    <col min="14595" max="14596" width="10" style="1" customWidth="1"/>
    <col min="14597" max="14597" width="10.1640625" style="1" customWidth="1"/>
    <col min="14598" max="14598" width="51.83203125" style="1" customWidth="1"/>
    <col min="14599" max="14599" width="9" style="1" customWidth="1"/>
    <col min="14600" max="14600" width="12.33203125" style="1" customWidth="1"/>
    <col min="14601" max="14601" width="12" style="1" customWidth="1"/>
    <col min="14602" max="14602" width="4.5" style="1" customWidth="1"/>
    <col min="14603" max="14604" width="10.5" style="1" customWidth="1"/>
    <col min="14605" max="14848" width="7.5" style="1" customWidth="1"/>
    <col min="14849" max="14849" width="0" style="1" hidden="1" customWidth="1"/>
    <col min="14850" max="14850" width="12.83203125" style="1" customWidth="1"/>
    <col min="14851" max="14852" width="10" style="1" customWidth="1"/>
    <col min="14853" max="14853" width="10.1640625" style="1" customWidth="1"/>
    <col min="14854" max="14854" width="51.83203125" style="1" customWidth="1"/>
    <col min="14855" max="14855" width="9" style="1" customWidth="1"/>
    <col min="14856" max="14856" width="12.33203125" style="1" customWidth="1"/>
    <col min="14857" max="14857" width="12" style="1" customWidth="1"/>
    <col min="14858" max="14858" width="4.5" style="1" customWidth="1"/>
    <col min="14859" max="14860" width="10.5" style="1" customWidth="1"/>
    <col min="14861" max="15104" width="7.5" style="1" customWidth="1"/>
    <col min="15105" max="15105" width="0" style="1" hidden="1" customWidth="1"/>
    <col min="15106" max="15106" width="12.83203125" style="1" customWidth="1"/>
    <col min="15107" max="15108" width="10" style="1" customWidth="1"/>
    <col min="15109" max="15109" width="10.1640625" style="1" customWidth="1"/>
    <col min="15110" max="15110" width="51.83203125" style="1" customWidth="1"/>
    <col min="15111" max="15111" width="9" style="1" customWidth="1"/>
    <col min="15112" max="15112" width="12.33203125" style="1" customWidth="1"/>
    <col min="15113" max="15113" width="12" style="1" customWidth="1"/>
    <col min="15114" max="15114" width="4.5" style="1" customWidth="1"/>
    <col min="15115" max="15116" width="10.5" style="1" customWidth="1"/>
    <col min="15117" max="15360" width="7.5" style="1" customWidth="1"/>
    <col min="15361" max="15361" width="0" style="1" hidden="1" customWidth="1"/>
    <col min="15362" max="15362" width="12.83203125" style="1" customWidth="1"/>
    <col min="15363" max="15364" width="10" style="1" customWidth="1"/>
    <col min="15365" max="15365" width="10.1640625" style="1" customWidth="1"/>
    <col min="15366" max="15366" width="51.83203125" style="1" customWidth="1"/>
    <col min="15367" max="15367" width="9" style="1" customWidth="1"/>
    <col min="15368" max="15368" width="12.33203125" style="1" customWidth="1"/>
    <col min="15369" max="15369" width="12" style="1" customWidth="1"/>
    <col min="15370" max="15370" width="4.5" style="1" customWidth="1"/>
    <col min="15371" max="15372" width="10.5" style="1" customWidth="1"/>
    <col min="15373" max="15616" width="7.5" style="1" customWidth="1"/>
    <col min="15617" max="15617" width="0" style="1" hidden="1" customWidth="1"/>
    <col min="15618" max="15618" width="12.83203125" style="1" customWidth="1"/>
    <col min="15619" max="15620" width="10" style="1" customWidth="1"/>
    <col min="15621" max="15621" width="10.1640625" style="1" customWidth="1"/>
    <col min="15622" max="15622" width="51.83203125" style="1" customWidth="1"/>
    <col min="15623" max="15623" width="9" style="1" customWidth="1"/>
    <col min="15624" max="15624" width="12.33203125" style="1" customWidth="1"/>
    <col min="15625" max="15625" width="12" style="1" customWidth="1"/>
    <col min="15626" max="15626" width="4.5" style="1" customWidth="1"/>
    <col min="15627" max="15628" width="10.5" style="1" customWidth="1"/>
    <col min="15629" max="15872" width="7.5" style="1" customWidth="1"/>
    <col min="15873" max="15873" width="0" style="1" hidden="1" customWidth="1"/>
    <col min="15874" max="15874" width="12.83203125" style="1" customWidth="1"/>
    <col min="15875" max="15876" width="10" style="1" customWidth="1"/>
    <col min="15877" max="15877" width="10.1640625" style="1" customWidth="1"/>
    <col min="15878" max="15878" width="51.83203125" style="1" customWidth="1"/>
    <col min="15879" max="15879" width="9" style="1" customWidth="1"/>
    <col min="15880" max="15880" width="12.33203125" style="1" customWidth="1"/>
    <col min="15881" max="15881" width="12" style="1" customWidth="1"/>
    <col min="15882" max="15882" width="4.5" style="1" customWidth="1"/>
    <col min="15883" max="15884" width="10.5" style="1" customWidth="1"/>
    <col min="15885" max="16128" width="7.5" style="1" customWidth="1"/>
    <col min="16129" max="16129" width="0" style="1" hidden="1" customWidth="1"/>
    <col min="16130" max="16130" width="12.83203125" style="1" customWidth="1"/>
    <col min="16131" max="16132" width="10" style="1" customWidth="1"/>
    <col min="16133" max="16133" width="10.1640625" style="1" customWidth="1"/>
    <col min="16134" max="16134" width="51.83203125" style="1" customWidth="1"/>
    <col min="16135" max="16135" width="9" style="1" customWidth="1"/>
    <col min="16136" max="16136" width="12.33203125" style="1" customWidth="1"/>
    <col min="16137" max="16137" width="12" style="1" customWidth="1"/>
    <col min="16138" max="16138" width="4.5" style="1" customWidth="1"/>
    <col min="16139" max="16140" width="10.5" style="1" customWidth="1"/>
    <col min="16141" max="16384" width="7.5" style="1" customWidth="1"/>
  </cols>
  <sheetData>
    <row r="1" spans="2:13" x14ac:dyDescent="0.2"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3" t="s">
        <v>7</v>
      </c>
      <c r="J1" s="3" t="s">
        <v>8</v>
      </c>
      <c r="K1" s="4" t="s">
        <v>9</v>
      </c>
      <c r="L1" s="2" t="s">
        <v>10</v>
      </c>
    </row>
    <row r="3" spans="2:13" x14ac:dyDescent="0.2">
      <c r="F3" s="2" t="s">
        <v>11</v>
      </c>
    </row>
    <row r="4" spans="2:13" x14ac:dyDescent="0.2">
      <c r="B4" s="5" t="s">
        <v>12</v>
      </c>
      <c r="C4" s="5" t="s">
        <v>13</v>
      </c>
      <c r="D4" s="5" t="s">
        <v>14</v>
      </c>
      <c r="F4" s="5" t="s">
        <v>15</v>
      </c>
      <c r="G4" s="5" t="s">
        <v>16</v>
      </c>
      <c r="H4" s="5" t="s">
        <v>17</v>
      </c>
      <c r="I4" s="6">
        <v>1600</v>
      </c>
      <c r="J4" s="7" t="s">
        <v>18</v>
      </c>
      <c r="K4" s="5" t="s">
        <v>19</v>
      </c>
      <c r="L4" s="5" t="s">
        <v>20</v>
      </c>
    </row>
    <row r="5" spans="2:13" x14ac:dyDescent="0.2">
      <c r="B5" s="5" t="s">
        <v>12</v>
      </c>
      <c r="C5" s="5" t="s">
        <v>21</v>
      </c>
      <c r="D5" s="5" t="s">
        <v>22</v>
      </c>
      <c r="F5" s="5" t="s">
        <v>23</v>
      </c>
      <c r="G5" s="5" t="s">
        <v>24</v>
      </c>
      <c r="H5" s="5" t="s">
        <v>25</v>
      </c>
      <c r="I5" s="6">
        <v>600</v>
      </c>
      <c r="J5" s="7" t="s">
        <v>18</v>
      </c>
      <c r="K5" s="5" t="s">
        <v>19</v>
      </c>
      <c r="L5" s="5" t="s">
        <v>20</v>
      </c>
    </row>
    <row r="6" spans="2:13" x14ac:dyDescent="0.2">
      <c r="B6" s="5" t="s">
        <v>12</v>
      </c>
      <c r="C6" s="5" t="s">
        <v>26</v>
      </c>
      <c r="D6" s="5" t="s">
        <v>27</v>
      </c>
      <c r="E6" s="5" t="s">
        <v>28</v>
      </c>
      <c r="F6" s="5" t="s">
        <v>29</v>
      </c>
      <c r="H6" s="5" t="s">
        <v>30</v>
      </c>
      <c r="I6" s="6">
        <v>1620</v>
      </c>
      <c r="J6" s="7" t="s">
        <v>18</v>
      </c>
      <c r="K6" s="5" t="s">
        <v>31</v>
      </c>
      <c r="L6" s="5" t="s">
        <v>20</v>
      </c>
    </row>
    <row r="7" spans="2:13" x14ac:dyDescent="0.2">
      <c r="B7" s="5" t="s">
        <v>12</v>
      </c>
      <c r="C7" s="5" t="s">
        <v>26</v>
      </c>
      <c r="D7" s="5" t="s">
        <v>27</v>
      </c>
      <c r="E7" s="5" t="s">
        <v>28</v>
      </c>
      <c r="F7" s="5" t="s">
        <v>32</v>
      </c>
      <c r="H7" s="5" t="s">
        <v>30</v>
      </c>
      <c r="I7" s="6">
        <v>112.5</v>
      </c>
      <c r="J7" s="7" t="s">
        <v>18</v>
      </c>
      <c r="K7" s="5" t="s">
        <v>31</v>
      </c>
      <c r="L7" s="5" t="s">
        <v>20</v>
      </c>
    </row>
    <row r="8" spans="2:13" x14ac:dyDescent="0.2">
      <c r="B8" s="5" t="s">
        <v>12</v>
      </c>
      <c r="C8" s="5" t="s">
        <v>26</v>
      </c>
      <c r="D8" s="5" t="s">
        <v>27</v>
      </c>
      <c r="E8" s="5" t="s">
        <v>28</v>
      </c>
      <c r="F8" s="5" t="s">
        <v>33</v>
      </c>
      <c r="H8" s="5" t="s">
        <v>30</v>
      </c>
      <c r="I8" s="6">
        <v>168</v>
      </c>
      <c r="J8" s="7" t="s">
        <v>18</v>
      </c>
      <c r="K8" s="5" t="s">
        <v>31</v>
      </c>
      <c r="L8" s="5" t="s">
        <v>20</v>
      </c>
    </row>
    <row r="9" spans="2:13" x14ac:dyDescent="0.2">
      <c r="B9" s="5" t="s">
        <v>12</v>
      </c>
      <c r="C9" s="5" t="s">
        <v>26</v>
      </c>
      <c r="D9" s="5" t="s">
        <v>27</v>
      </c>
      <c r="E9" s="5" t="s">
        <v>28</v>
      </c>
      <c r="F9" s="5" t="s">
        <v>34</v>
      </c>
      <c r="H9" s="5" t="s">
        <v>30</v>
      </c>
      <c r="I9" s="6">
        <v>155</v>
      </c>
      <c r="J9" s="7" t="s">
        <v>18</v>
      </c>
      <c r="K9" s="5" t="s">
        <v>31</v>
      </c>
      <c r="L9" s="5" t="s">
        <v>20</v>
      </c>
    </row>
    <row r="10" spans="2:13" x14ac:dyDescent="0.2">
      <c r="B10" s="5" t="s">
        <v>12</v>
      </c>
      <c r="C10" s="5" t="s">
        <v>26</v>
      </c>
      <c r="D10" s="5" t="s">
        <v>27</v>
      </c>
      <c r="E10" s="5" t="s">
        <v>28</v>
      </c>
      <c r="F10" s="5" t="s">
        <v>35</v>
      </c>
      <c r="H10" s="5" t="s">
        <v>30</v>
      </c>
      <c r="I10" s="6">
        <v>263.57</v>
      </c>
      <c r="J10" s="7" t="s">
        <v>18</v>
      </c>
      <c r="K10" s="5" t="s">
        <v>31</v>
      </c>
      <c r="L10" s="5" t="s">
        <v>20</v>
      </c>
    </row>
    <row r="11" spans="2:13" x14ac:dyDescent="0.2">
      <c r="B11" s="5" t="s">
        <v>12</v>
      </c>
      <c r="C11" s="5" t="s">
        <v>26</v>
      </c>
      <c r="D11" s="5" t="s">
        <v>27</v>
      </c>
      <c r="E11" s="5" t="s">
        <v>28</v>
      </c>
      <c r="F11" s="5" t="s">
        <v>36</v>
      </c>
      <c r="H11" s="5" t="s">
        <v>30</v>
      </c>
      <c r="I11" s="6">
        <v>103.47</v>
      </c>
      <c r="J11" s="7" t="s">
        <v>18</v>
      </c>
      <c r="K11" s="5" t="s">
        <v>31</v>
      </c>
      <c r="L11" s="5" t="s">
        <v>20</v>
      </c>
    </row>
    <row r="12" spans="2:13" x14ac:dyDescent="0.2">
      <c r="B12" s="5" t="s">
        <v>12</v>
      </c>
      <c r="C12" s="5" t="s">
        <v>26</v>
      </c>
      <c r="D12" s="5" t="s">
        <v>27</v>
      </c>
      <c r="E12" s="5" t="s">
        <v>28</v>
      </c>
      <c r="F12" s="5" t="s">
        <v>37</v>
      </c>
      <c r="H12" s="5" t="s">
        <v>30</v>
      </c>
      <c r="I12" s="6">
        <v>220</v>
      </c>
      <c r="J12" s="7" t="s">
        <v>18</v>
      </c>
      <c r="K12" s="5" t="s">
        <v>31</v>
      </c>
      <c r="L12" s="5" t="s">
        <v>20</v>
      </c>
    </row>
    <row r="13" spans="2:13" x14ac:dyDescent="0.2">
      <c r="B13" s="5" t="s">
        <v>12</v>
      </c>
      <c r="C13" s="5" t="s">
        <v>26</v>
      </c>
      <c r="D13" s="5" t="s">
        <v>27</v>
      </c>
      <c r="E13" s="5" t="s">
        <v>28</v>
      </c>
      <c r="F13" s="5" t="s">
        <v>38</v>
      </c>
      <c r="H13" s="5" t="s">
        <v>30</v>
      </c>
      <c r="I13" s="6">
        <v>28</v>
      </c>
      <c r="J13" s="7" t="s">
        <v>18</v>
      </c>
      <c r="K13" s="5" t="s">
        <v>31</v>
      </c>
      <c r="L13" s="5" t="s">
        <v>20</v>
      </c>
    </row>
    <row r="14" spans="2:13" x14ac:dyDescent="0.2">
      <c r="B14" s="5" t="s">
        <v>12</v>
      </c>
      <c r="C14" s="5" t="s">
        <v>26</v>
      </c>
      <c r="D14" s="5" t="s">
        <v>27</v>
      </c>
      <c r="E14" s="5" t="s">
        <v>28</v>
      </c>
      <c r="F14" s="5" t="s">
        <v>39</v>
      </c>
      <c r="H14" s="5" t="s">
        <v>30</v>
      </c>
      <c r="I14" s="6">
        <v>35.5</v>
      </c>
      <c r="J14" s="7" t="s">
        <v>18</v>
      </c>
      <c r="K14" s="5" t="s">
        <v>31</v>
      </c>
      <c r="L14" s="5" t="s">
        <v>20</v>
      </c>
    </row>
    <row r="15" spans="2:13" x14ac:dyDescent="0.2">
      <c r="B15" s="5" t="s">
        <v>12</v>
      </c>
      <c r="C15" s="5" t="s">
        <v>40</v>
      </c>
      <c r="D15" s="5" t="s">
        <v>41</v>
      </c>
      <c r="E15" s="5" t="s">
        <v>42</v>
      </c>
      <c r="F15" s="5" t="s">
        <v>43</v>
      </c>
      <c r="H15" s="5" t="s">
        <v>30</v>
      </c>
      <c r="I15" s="6">
        <v>1282.5</v>
      </c>
      <c r="J15" s="7" t="s">
        <v>18</v>
      </c>
      <c r="K15" s="5" t="s">
        <v>31</v>
      </c>
      <c r="L15" s="5" t="s">
        <v>20</v>
      </c>
    </row>
    <row r="16" spans="2:13" x14ac:dyDescent="0.2">
      <c r="B16" s="5" t="s">
        <v>12</v>
      </c>
      <c r="C16" s="5" t="s">
        <v>40</v>
      </c>
      <c r="D16" s="5" t="s">
        <v>41</v>
      </c>
      <c r="E16" s="5" t="s">
        <v>42</v>
      </c>
      <c r="F16" s="5" t="s">
        <v>44</v>
      </c>
      <c r="H16" s="5" t="s">
        <v>30</v>
      </c>
      <c r="I16" s="6">
        <v>1665.25</v>
      </c>
      <c r="J16" s="7" t="s">
        <v>18</v>
      </c>
      <c r="K16" s="5" t="s">
        <v>31</v>
      </c>
      <c r="L16" s="5" t="s">
        <v>20</v>
      </c>
      <c r="M16" s="1" t="s">
        <v>45</v>
      </c>
    </row>
    <row r="17" spans="2:12" x14ac:dyDescent="0.2">
      <c r="B17" s="5" t="s">
        <v>12</v>
      </c>
      <c r="C17" s="5" t="s">
        <v>40</v>
      </c>
      <c r="D17" s="5" t="s">
        <v>41</v>
      </c>
      <c r="E17" s="5" t="s">
        <v>42</v>
      </c>
      <c r="F17" s="5" t="s">
        <v>46</v>
      </c>
      <c r="H17" s="5" t="s">
        <v>30</v>
      </c>
      <c r="I17" s="6">
        <v>112.7</v>
      </c>
      <c r="J17" s="7" t="s">
        <v>18</v>
      </c>
      <c r="K17" s="5" t="s">
        <v>31</v>
      </c>
      <c r="L17" s="5" t="s">
        <v>20</v>
      </c>
    </row>
    <row r="18" spans="2:12" x14ac:dyDescent="0.2">
      <c r="B18" s="5" t="s">
        <v>12</v>
      </c>
      <c r="C18" s="5" t="s">
        <v>40</v>
      </c>
      <c r="D18" s="5" t="s">
        <v>41</v>
      </c>
      <c r="E18" s="5" t="s">
        <v>42</v>
      </c>
      <c r="F18" s="5" t="s">
        <v>47</v>
      </c>
      <c r="H18" s="5" t="s">
        <v>30</v>
      </c>
      <c r="I18" s="6">
        <v>373.13</v>
      </c>
      <c r="J18" s="7" t="s">
        <v>18</v>
      </c>
      <c r="K18" s="5" t="s">
        <v>31</v>
      </c>
      <c r="L18" s="5" t="s">
        <v>20</v>
      </c>
    </row>
    <row r="19" spans="2:12" x14ac:dyDescent="0.2">
      <c r="B19" s="5" t="s">
        <v>12</v>
      </c>
      <c r="C19" s="5" t="s">
        <v>40</v>
      </c>
      <c r="D19" s="5" t="s">
        <v>41</v>
      </c>
      <c r="E19" s="5" t="s">
        <v>42</v>
      </c>
      <c r="F19" s="5" t="s">
        <v>48</v>
      </c>
      <c r="H19" s="5" t="s">
        <v>30</v>
      </c>
      <c r="I19" s="6">
        <v>105</v>
      </c>
      <c r="J19" s="7" t="s">
        <v>18</v>
      </c>
      <c r="K19" s="5" t="s">
        <v>31</v>
      </c>
      <c r="L19" s="5" t="s">
        <v>20</v>
      </c>
    </row>
    <row r="20" spans="2:12" x14ac:dyDescent="0.2">
      <c r="B20" s="5" t="s">
        <v>12</v>
      </c>
      <c r="C20" s="5" t="s">
        <v>40</v>
      </c>
      <c r="D20" s="5" t="s">
        <v>41</v>
      </c>
      <c r="E20" s="5" t="s">
        <v>42</v>
      </c>
      <c r="F20" s="5" t="s">
        <v>49</v>
      </c>
      <c r="H20" s="5" t="s">
        <v>30</v>
      </c>
      <c r="I20" s="6">
        <v>19.899999999999999</v>
      </c>
      <c r="J20" s="7" t="s">
        <v>18</v>
      </c>
      <c r="K20" s="5" t="s">
        <v>31</v>
      </c>
      <c r="L20" s="5" t="s">
        <v>20</v>
      </c>
    </row>
    <row r="21" spans="2:12" x14ac:dyDescent="0.2">
      <c r="B21" s="5" t="s">
        <v>12</v>
      </c>
      <c r="C21" s="5" t="s">
        <v>50</v>
      </c>
      <c r="D21" s="5" t="s">
        <v>51</v>
      </c>
      <c r="E21" s="5" t="s">
        <v>52</v>
      </c>
      <c r="F21" s="5" t="s">
        <v>53</v>
      </c>
      <c r="G21" s="5" t="s">
        <v>54</v>
      </c>
      <c r="H21" s="5" t="s">
        <v>55</v>
      </c>
      <c r="I21" s="6">
        <v>25</v>
      </c>
      <c r="J21" s="7" t="s">
        <v>18</v>
      </c>
      <c r="K21" s="5" t="s">
        <v>19</v>
      </c>
      <c r="L21" s="5" t="s">
        <v>20</v>
      </c>
    </row>
    <row r="22" spans="2:12" x14ac:dyDescent="0.2">
      <c r="B22" s="5" t="s">
        <v>12</v>
      </c>
      <c r="C22" s="5" t="s">
        <v>56</v>
      </c>
      <c r="D22" s="5" t="s">
        <v>56</v>
      </c>
      <c r="E22" s="5" t="s">
        <v>57</v>
      </c>
      <c r="F22" s="5" t="s">
        <v>58</v>
      </c>
      <c r="G22" s="5" t="s">
        <v>54</v>
      </c>
      <c r="H22" s="5" t="s">
        <v>55</v>
      </c>
      <c r="I22" s="6">
        <v>120</v>
      </c>
      <c r="J22" s="7" t="s">
        <v>18</v>
      </c>
      <c r="K22" s="5" t="s">
        <v>31</v>
      </c>
      <c r="L22" s="5" t="s">
        <v>20</v>
      </c>
    </row>
    <row r="23" spans="2:12" x14ac:dyDescent="0.2">
      <c r="B23" s="5" t="s">
        <v>12</v>
      </c>
      <c r="C23" s="5" t="s">
        <v>59</v>
      </c>
      <c r="D23" s="5" t="s">
        <v>60</v>
      </c>
      <c r="E23" s="5" t="s">
        <v>61</v>
      </c>
      <c r="F23" s="5" t="s">
        <v>62</v>
      </c>
      <c r="H23" s="5" t="s">
        <v>30</v>
      </c>
      <c r="I23" s="6">
        <v>296</v>
      </c>
      <c r="J23" s="7" t="s">
        <v>18</v>
      </c>
      <c r="K23" s="5" t="s">
        <v>31</v>
      </c>
      <c r="L23" s="5" t="s">
        <v>20</v>
      </c>
    </row>
    <row r="24" spans="2:12" x14ac:dyDescent="0.2">
      <c r="B24" s="5" t="s">
        <v>12</v>
      </c>
      <c r="C24" s="5" t="s">
        <v>59</v>
      </c>
      <c r="D24" s="5" t="s">
        <v>60</v>
      </c>
      <c r="E24" s="5" t="s">
        <v>61</v>
      </c>
      <c r="F24" s="5" t="s">
        <v>63</v>
      </c>
      <c r="H24" s="5" t="s">
        <v>30</v>
      </c>
      <c r="I24" s="6">
        <v>278.45</v>
      </c>
      <c r="J24" s="7" t="s">
        <v>18</v>
      </c>
      <c r="K24" s="5" t="s">
        <v>31</v>
      </c>
      <c r="L24" s="5" t="s">
        <v>20</v>
      </c>
    </row>
    <row r="25" spans="2:12" x14ac:dyDescent="0.2">
      <c r="B25" s="5" t="s">
        <v>12</v>
      </c>
      <c r="C25" s="5" t="s">
        <v>59</v>
      </c>
      <c r="D25" s="5" t="s">
        <v>60</v>
      </c>
      <c r="E25" s="5" t="s">
        <v>61</v>
      </c>
      <c r="F25" s="5" t="s">
        <v>64</v>
      </c>
      <c r="H25" s="5" t="s">
        <v>30</v>
      </c>
      <c r="I25" s="6">
        <v>10.68</v>
      </c>
      <c r="J25" s="7" t="s">
        <v>18</v>
      </c>
      <c r="K25" s="5" t="s">
        <v>31</v>
      </c>
      <c r="L25" s="5" t="s">
        <v>20</v>
      </c>
    </row>
    <row r="26" spans="2:12" x14ac:dyDescent="0.2">
      <c r="B26" s="5" t="s">
        <v>12</v>
      </c>
      <c r="C26" s="5" t="s">
        <v>59</v>
      </c>
      <c r="D26" s="5" t="s">
        <v>60</v>
      </c>
      <c r="E26" s="5" t="s">
        <v>61</v>
      </c>
      <c r="F26" s="5" t="s">
        <v>65</v>
      </c>
      <c r="H26" s="5" t="s">
        <v>30</v>
      </c>
      <c r="I26" s="6">
        <v>258.18</v>
      </c>
      <c r="J26" s="7" t="s">
        <v>18</v>
      </c>
      <c r="K26" s="5" t="s">
        <v>31</v>
      </c>
      <c r="L26" s="5" t="s">
        <v>20</v>
      </c>
    </row>
    <row r="27" spans="2:12" x14ac:dyDescent="0.2">
      <c r="B27" s="5" t="s">
        <v>12</v>
      </c>
      <c r="C27" s="5" t="s">
        <v>59</v>
      </c>
      <c r="D27" s="5" t="s">
        <v>60</v>
      </c>
      <c r="E27" s="5" t="s">
        <v>61</v>
      </c>
      <c r="F27" s="5" t="s">
        <v>66</v>
      </c>
      <c r="H27" s="5" t="s">
        <v>30</v>
      </c>
      <c r="I27" s="6">
        <v>92.82</v>
      </c>
      <c r="J27" s="7" t="s">
        <v>18</v>
      </c>
      <c r="K27" s="5" t="s">
        <v>31</v>
      </c>
      <c r="L27" s="5" t="s">
        <v>20</v>
      </c>
    </row>
    <row r="28" spans="2:12" x14ac:dyDescent="0.2">
      <c r="B28" s="5" t="s">
        <v>12</v>
      </c>
      <c r="C28" s="5" t="s">
        <v>67</v>
      </c>
      <c r="D28" s="5" t="s">
        <v>68</v>
      </c>
      <c r="E28" s="5" t="s">
        <v>69</v>
      </c>
      <c r="F28" s="5" t="s">
        <v>70</v>
      </c>
      <c r="G28" s="5" t="s">
        <v>71</v>
      </c>
      <c r="H28" s="5" t="s">
        <v>72</v>
      </c>
      <c r="I28" s="6">
        <v>1341.25</v>
      </c>
      <c r="J28" s="7" t="s">
        <v>18</v>
      </c>
      <c r="K28" s="5" t="s">
        <v>19</v>
      </c>
      <c r="L28" s="5" t="s">
        <v>20</v>
      </c>
    </row>
    <row r="29" spans="2:12" x14ac:dyDescent="0.2">
      <c r="B29" s="5" t="s">
        <v>12</v>
      </c>
      <c r="C29" s="5" t="s">
        <v>73</v>
      </c>
      <c r="D29" s="5" t="s">
        <v>74</v>
      </c>
      <c r="E29" s="5" t="s">
        <v>75</v>
      </c>
      <c r="F29" s="5" t="s">
        <v>76</v>
      </c>
      <c r="H29" s="5" t="s">
        <v>30</v>
      </c>
      <c r="I29" s="6">
        <v>10.199999999999999</v>
      </c>
      <c r="J29" s="7" t="s">
        <v>18</v>
      </c>
      <c r="K29" s="5" t="s">
        <v>31</v>
      </c>
      <c r="L29" s="5" t="s">
        <v>20</v>
      </c>
    </row>
    <row r="30" spans="2:12" x14ac:dyDescent="0.2">
      <c r="B30" s="5" t="s">
        <v>12</v>
      </c>
      <c r="C30" s="5" t="s">
        <v>73</v>
      </c>
      <c r="D30" s="5" t="s">
        <v>74</v>
      </c>
      <c r="E30" s="5" t="s">
        <v>75</v>
      </c>
      <c r="F30" s="5" t="s">
        <v>77</v>
      </c>
      <c r="H30" s="5" t="s">
        <v>30</v>
      </c>
      <c r="I30" s="6">
        <v>119.85</v>
      </c>
      <c r="J30" s="7" t="s">
        <v>18</v>
      </c>
      <c r="K30" s="5" t="s">
        <v>31</v>
      </c>
      <c r="L30" s="5" t="s">
        <v>20</v>
      </c>
    </row>
    <row r="31" spans="2:12" x14ac:dyDescent="0.2">
      <c r="B31" s="5" t="s">
        <v>12</v>
      </c>
      <c r="C31" s="5" t="s">
        <v>78</v>
      </c>
      <c r="D31" s="5" t="s">
        <v>79</v>
      </c>
      <c r="E31" s="5" t="s">
        <v>75</v>
      </c>
      <c r="F31" s="5" t="s">
        <v>80</v>
      </c>
      <c r="H31" s="5" t="s">
        <v>30</v>
      </c>
      <c r="I31" s="6">
        <v>262.78999999999996</v>
      </c>
      <c r="J31" s="7" t="s">
        <v>18</v>
      </c>
      <c r="K31" s="5" t="s">
        <v>31</v>
      </c>
      <c r="L31" s="5" t="s">
        <v>20</v>
      </c>
    </row>
    <row r="32" spans="2:12" x14ac:dyDescent="0.2">
      <c r="B32" s="5" t="s">
        <v>12</v>
      </c>
      <c r="C32" s="5" t="s">
        <v>78</v>
      </c>
      <c r="D32" s="5" t="s">
        <v>79</v>
      </c>
      <c r="E32" s="5" t="s">
        <v>75</v>
      </c>
      <c r="F32" s="5" t="s">
        <v>81</v>
      </c>
      <c r="H32" s="5" t="s">
        <v>30</v>
      </c>
      <c r="I32" s="6">
        <v>399.72999999999996</v>
      </c>
      <c r="J32" s="7" t="s">
        <v>18</v>
      </c>
      <c r="K32" s="5" t="s">
        <v>31</v>
      </c>
      <c r="L32" s="5" t="s">
        <v>20</v>
      </c>
    </row>
    <row r="33" spans="2:12" x14ac:dyDescent="0.2">
      <c r="B33" s="5" t="s">
        <v>12</v>
      </c>
      <c r="C33" s="5" t="s">
        <v>78</v>
      </c>
      <c r="D33" s="5" t="s">
        <v>79</v>
      </c>
      <c r="E33" s="5" t="s">
        <v>75</v>
      </c>
      <c r="F33" s="5" t="s">
        <v>82</v>
      </c>
      <c r="H33" s="5" t="s">
        <v>30</v>
      </c>
      <c r="I33" s="6">
        <v>10.8</v>
      </c>
      <c r="J33" s="7" t="s">
        <v>18</v>
      </c>
      <c r="K33" s="5" t="s">
        <v>31</v>
      </c>
      <c r="L33" s="5" t="s">
        <v>20</v>
      </c>
    </row>
    <row r="34" spans="2:12" x14ac:dyDescent="0.2">
      <c r="B34" s="5" t="s">
        <v>12</v>
      </c>
      <c r="C34" s="5" t="s">
        <v>78</v>
      </c>
      <c r="D34" s="5" t="s">
        <v>79</v>
      </c>
      <c r="E34" s="5" t="s">
        <v>75</v>
      </c>
      <c r="F34" s="5" t="s">
        <v>83</v>
      </c>
      <c r="H34" s="5" t="s">
        <v>30</v>
      </c>
      <c r="I34" s="6">
        <v>45.03</v>
      </c>
      <c r="J34" s="7" t="s">
        <v>18</v>
      </c>
      <c r="K34" s="5" t="s">
        <v>31</v>
      </c>
      <c r="L34" s="5" t="s">
        <v>20</v>
      </c>
    </row>
    <row r="35" spans="2:12" x14ac:dyDescent="0.2">
      <c r="B35" s="5" t="s">
        <v>12</v>
      </c>
      <c r="C35" s="5" t="s">
        <v>84</v>
      </c>
      <c r="D35" s="5" t="s">
        <v>85</v>
      </c>
      <c r="E35" s="5" t="s">
        <v>86</v>
      </c>
      <c r="F35" s="5" t="s">
        <v>87</v>
      </c>
      <c r="H35" s="5" t="s">
        <v>30</v>
      </c>
      <c r="I35" s="6">
        <v>61.6</v>
      </c>
      <c r="J35" s="7" t="s">
        <v>18</v>
      </c>
      <c r="K35" s="5" t="s">
        <v>31</v>
      </c>
      <c r="L35" s="5" t="s">
        <v>20</v>
      </c>
    </row>
    <row r="36" spans="2:12" x14ac:dyDescent="0.2">
      <c r="B36" s="5" t="s">
        <v>12</v>
      </c>
      <c r="C36" s="5" t="s">
        <v>84</v>
      </c>
      <c r="D36" s="5" t="s">
        <v>85</v>
      </c>
      <c r="E36" s="5" t="s">
        <v>86</v>
      </c>
      <c r="F36" s="5" t="s">
        <v>88</v>
      </c>
      <c r="H36" s="5" t="s">
        <v>30</v>
      </c>
      <c r="I36" s="6">
        <v>192.04</v>
      </c>
      <c r="J36" s="7" t="s">
        <v>18</v>
      </c>
      <c r="K36" s="5" t="s">
        <v>31</v>
      </c>
      <c r="L36" s="5" t="s">
        <v>20</v>
      </c>
    </row>
    <row r="37" spans="2:12" x14ac:dyDescent="0.2">
      <c r="B37" s="5" t="s">
        <v>12</v>
      </c>
      <c r="C37" s="5" t="s">
        <v>84</v>
      </c>
      <c r="D37" s="5" t="s">
        <v>85</v>
      </c>
      <c r="E37" s="5" t="s">
        <v>86</v>
      </c>
      <c r="F37" s="5" t="s">
        <v>89</v>
      </c>
      <c r="H37" s="5" t="s">
        <v>30</v>
      </c>
      <c r="I37" s="6">
        <v>190</v>
      </c>
      <c r="J37" s="7" t="s">
        <v>18</v>
      </c>
      <c r="K37" s="5" t="s">
        <v>31</v>
      </c>
      <c r="L37" s="5" t="s">
        <v>20</v>
      </c>
    </row>
    <row r="38" spans="2:12" x14ac:dyDescent="0.2">
      <c r="B38" s="5" t="s">
        <v>12</v>
      </c>
      <c r="C38" s="5" t="s">
        <v>90</v>
      </c>
      <c r="D38" s="5" t="s">
        <v>91</v>
      </c>
      <c r="E38" s="5" t="s">
        <v>92</v>
      </c>
      <c r="F38" s="5" t="s">
        <v>93</v>
      </c>
      <c r="G38" s="5" t="s">
        <v>94</v>
      </c>
      <c r="H38" s="5" t="s">
        <v>95</v>
      </c>
      <c r="I38" s="6">
        <v>724</v>
      </c>
      <c r="J38" s="7" t="s">
        <v>18</v>
      </c>
      <c r="K38" s="5" t="s">
        <v>19</v>
      </c>
      <c r="L38" s="5" t="s">
        <v>20</v>
      </c>
    </row>
    <row r="39" spans="2:12" x14ac:dyDescent="0.2">
      <c r="B39" s="5" t="s">
        <v>12</v>
      </c>
      <c r="C39" s="5" t="s">
        <v>96</v>
      </c>
      <c r="D39" s="5" t="s">
        <v>97</v>
      </c>
      <c r="E39" s="5" t="s">
        <v>98</v>
      </c>
      <c r="F39" s="5" t="s">
        <v>99</v>
      </c>
      <c r="G39" s="5" t="s">
        <v>100</v>
      </c>
      <c r="H39" s="5" t="s">
        <v>101</v>
      </c>
      <c r="I39" s="6">
        <v>1379</v>
      </c>
      <c r="J39" s="7" t="s">
        <v>18</v>
      </c>
      <c r="K39" s="5" t="s">
        <v>19</v>
      </c>
      <c r="L39" s="5" t="s">
        <v>20</v>
      </c>
    </row>
    <row r="40" spans="2:12" x14ac:dyDescent="0.2">
      <c r="B40" s="5" t="s">
        <v>12</v>
      </c>
      <c r="C40" s="5" t="s">
        <v>102</v>
      </c>
      <c r="D40" s="5" t="s">
        <v>102</v>
      </c>
      <c r="E40" s="5" t="s">
        <v>98</v>
      </c>
      <c r="F40" s="5" t="s">
        <v>103</v>
      </c>
      <c r="H40" s="5" t="s">
        <v>104</v>
      </c>
      <c r="I40" s="6">
        <v>385.9</v>
      </c>
      <c r="J40" s="7" t="s">
        <v>18</v>
      </c>
      <c r="K40" s="5" t="s">
        <v>31</v>
      </c>
      <c r="L40" s="5" t="s">
        <v>20</v>
      </c>
    </row>
    <row r="41" spans="2:12" x14ac:dyDescent="0.2">
      <c r="B41" s="5" t="s">
        <v>12</v>
      </c>
      <c r="C41" s="5" t="s">
        <v>102</v>
      </c>
      <c r="D41" s="5" t="s">
        <v>102</v>
      </c>
      <c r="E41" s="5" t="s">
        <v>98</v>
      </c>
      <c r="F41" s="5" t="s">
        <v>105</v>
      </c>
      <c r="H41" s="5" t="s">
        <v>104</v>
      </c>
      <c r="I41" s="6">
        <v>160.06</v>
      </c>
      <c r="J41" s="7" t="s">
        <v>18</v>
      </c>
      <c r="K41" s="5" t="s">
        <v>31</v>
      </c>
      <c r="L41" s="5" t="s">
        <v>20</v>
      </c>
    </row>
    <row r="42" spans="2:12" x14ac:dyDescent="0.2">
      <c r="B42" s="5" t="s">
        <v>12</v>
      </c>
      <c r="C42" s="5" t="s">
        <v>102</v>
      </c>
      <c r="D42" s="5" t="s">
        <v>102</v>
      </c>
      <c r="E42" s="5" t="s">
        <v>98</v>
      </c>
      <c r="F42" s="5" t="s">
        <v>106</v>
      </c>
      <c r="H42" s="5" t="s">
        <v>104</v>
      </c>
      <c r="I42" s="6">
        <v>532.99</v>
      </c>
      <c r="J42" s="7" t="s">
        <v>18</v>
      </c>
      <c r="K42" s="5" t="s">
        <v>31</v>
      </c>
      <c r="L42" s="5" t="s">
        <v>20</v>
      </c>
    </row>
    <row r="43" spans="2:12" x14ac:dyDescent="0.2">
      <c r="B43" s="5" t="s">
        <v>12</v>
      </c>
      <c r="C43" s="5" t="s">
        <v>102</v>
      </c>
      <c r="D43" s="5" t="s">
        <v>102</v>
      </c>
      <c r="E43" s="5" t="s">
        <v>98</v>
      </c>
      <c r="F43" s="5" t="s">
        <v>107</v>
      </c>
      <c r="H43" s="5" t="s">
        <v>104</v>
      </c>
      <c r="I43" s="6">
        <v>45</v>
      </c>
      <c r="J43" s="7" t="s">
        <v>18</v>
      </c>
      <c r="K43" s="5" t="s">
        <v>31</v>
      </c>
      <c r="L43" s="5" t="s">
        <v>20</v>
      </c>
    </row>
    <row r="44" spans="2:12" x14ac:dyDescent="0.2">
      <c r="B44" s="5"/>
      <c r="C44" s="5"/>
      <c r="D44" s="5"/>
      <c r="E44" s="5"/>
      <c r="F44" s="5"/>
      <c r="H44" s="5"/>
      <c r="I44" s="8">
        <f>SUM(I4:I43)</f>
        <v>15405.890000000001</v>
      </c>
      <c r="J44" s="7"/>
      <c r="K44" s="5"/>
      <c r="L44" s="5"/>
    </row>
    <row r="45" spans="2:12" x14ac:dyDescent="0.2">
      <c r="F45" s="2" t="s">
        <v>108</v>
      </c>
    </row>
    <row r="46" spans="2:12" x14ac:dyDescent="0.2">
      <c r="B46" s="5" t="s">
        <v>109</v>
      </c>
      <c r="C46" s="5" t="s">
        <v>110</v>
      </c>
      <c r="D46" s="5" t="s">
        <v>111</v>
      </c>
      <c r="F46" s="5" t="s">
        <v>112</v>
      </c>
      <c r="G46" s="5" t="s">
        <v>113</v>
      </c>
      <c r="H46" s="5" t="s">
        <v>114</v>
      </c>
      <c r="I46" s="6">
        <v>20</v>
      </c>
      <c r="J46" s="7" t="s">
        <v>18</v>
      </c>
      <c r="K46" s="5" t="s">
        <v>19</v>
      </c>
      <c r="L46" s="5" t="s">
        <v>115</v>
      </c>
    </row>
    <row r="47" spans="2:12" x14ac:dyDescent="0.2">
      <c r="B47" s="5" t="s">
        <v>109</v>
      </c>
      <c r="C47" s="5" t="s">
        <v>116</v>
      </c>
      <c r="D47" s="5" t="s">
        <v>117</v>
      </c>
      <c r="F47" s="5" t="s">
        <v>118</v>
      </c>
      <c r="G47" s="5" t="s">
        <v>119</v>
      </c>
      <c r="H47" s="5" t="s">
        <v>120</v>
      </c>
      <c r="I47" s="6">
        <v>100</v>
      </c>
      <c r="J47" s="7" t="s">
        <v>18</v>
      </c>
      <c r="K47" s="5" t="s">
        <v>19</v>
      </c>
      <c r="L47" s="5" t="s">
        <v>115</v>
      </c>
    </row>
    <row r="48" spans="2:12" x14ac:dyDescent="0.2">
      <c r="B48" s="5" t="s">
        <v>109</v>
      </c>
      <c r="C48" s="5" t="s">
        <v>121</v>
      </c>
      <c r="D48" s="5" t="s">
        <v>122</v>
      </c>
      <c r="E48" s="5" t="s">
        <v>123</v>
      </c>
      <c r="F48" s="5" t="s">
        <v>124</v>
      </c>
      <c r="G48" s="5" t="s">
        <v>125</v>
      </c>
      <c r="H48" s="5" t="s">
        <v>126</v>
      </c>
      <c r="I48" s="6">
        <v>100</v>
      </c>
      <c r="J48" s="7" t="s">
        <v>18</v>
      </c>
      <c r="K48" s="5" t="s">
        <v>127</v>
      </c>
      <c r="L48" s="5" t="s">
        <v>115</v>
      </c>
    </row>
    <row r="49" spans="2:12" x14ac:dyDescent="0.2">
      <c r="B49" s="5" t="s">
        <v>109</v>
      </c>
      <c r="C49" s="5" t="s">
        <v>128</v>
      </c>
      <c r="D49" s="5" t="s">
        <v>122</v>
      </c>
      <c r="E49" s="5" t="s">
        <v>129</v>
      </c>
      <c r="F49" s="5" t="s">
        <v>130</v>
      </c>
      <c r="G49" s="5" t="s">
        <v>125</v>
      </c>
      <c r="H49" s="5" t="s">
        <v>126</v>
      </c>
      <c r="I49" s="6">
        <v>500</v>
      </c>
      <c r="J49" s="7" t="s">
        <v>18</v>
      </c>
      <c r="K49" s="5" t="s">
        <v>19</v>
      </c>
      <c r="L49" s="5" t="s">
        <v>115</v>
      </c>
    </row>
    <row r="50" spans="2:12" x14ac:dyDescent="0.2">
      <c r="B50" s="5" t="s">
        <v>109</v>
      </c>
      <c r="C50" s="5" t="s">
        <v>131</v>
      </c>
      <c r="D50" s="5" t="s">
        <v>132</v>
      </c>
      <c r="E50" s="5" t="s">
        <v>69</v>
      </c>
      <c r="F50" s="5" t="s">
        <v>133</v>
      </c>
      <c r="G50" s="5" t="s">
        <v>134</v>
      </c>
      <c r="H50" s="5" t="s">
        <v>135</v>
      </c>
      <c r="I50" s="6">
        <v>1690</v>
      </c>
      <c r="J50" s="7" t="s">
        <v>18</v>
      </c>
      <c r="K50" s="5" t="s">
        <v>19</v>
      </c>
      <c r="L50" s="5" t="s">
        <v>115</v>
      </c>
    </row>
    <row r="51" spans="2:12" x14ac:dyDescent="0.2">
      <c r="B51" s="5" t="s">
        <v>109</v>
      </c>
      <c r="C51" s="5" t="s">
        <v>136</v>
      </c>
      <c r="D51" s="5" t="s">
        <v>137</v>
      </c>
      <c r="E51" s="5" t="s">
        <v>69</v>
      </c>
      <c r="F51" s="5" t="s">
        <v>138</v>
      </c>
      <c r="G51" s="5" t="s">
        <v>134</v>
      </c>
      <c r="H51" s="5" t="s">
        <v>135</v>
      </c>
      <c r="I51" s="6">
        <v>669.2</v>
      </c>
      <c r="J51" s="7" t="s">
        <v>18</v>
      </c>
      <c r="K51" s="5" t="s">
        <v>19</v>
      </c>
      <c r="L51" s="5" t="s">
        <v>115</v>
      </c>
    </row>
    <row r="52" spans="2:12" x14ac:dyDescent="0.2">
      <c r="B52" s="5" t="s">
        <v>109</v>
      </c>
      <c r="C52" s="5" t="s">
        <v>139</v>
      </c>
      <c r="D52" s="5" t="s">
        <v>140</v>
      </c>
      <c r="E52" s="5" t="s">
        <v>141</v>
      </c>
      <c r="F52" s="5" t="s">
        <v>142</v>
      </c>
      <c r="H52" s="5" t="s">
        <v>143</v>
      </c>
      <c r="I52" s="6">
        <v>418</v>
      </c>
      <c r="J52" s="7" t="s">
        <v>18</v>
      </c>
      <c r="K52" s="5" t="s">
        <v>31</v>
      </c>
      <c r="L52" s="5" t="s">
        <v>115</v>
      </c>
    </row>
    <row r="53" spans="2:12" x14ac:dyDescent="0.2">
      <c r="B53" s="5" t="s">
        <v>109</v>
      </c>
      <c r="C53" s="5" t="s">
        <v>139</v>
      </c>
      <c r="D53" s="5" t="s">
        <v>140</v>
      </c>
      <c r="E53" s="5" t="s">
        <v>141</v>
      </c>
      <c r="F53" s="5" t="s">
        <v>144</v>
      </c>
      <c r="H53" s="5" t="s">
        <v>143</v>
      </c>
      <c r="I53" s="6">
        <v>245</v>
      </c>
      <c r="J53" s="7" t="s">
        <v>18</v>
      </c>
      <c r="K53" s="5" t="s">
        <v>31</v>
      </c>
      <c r="L53" s="5" t="s">
        <v>115</v>
      </c>
    </row>
    <row r="54" spans="2:12" x14ac:dyDescent="0.2">
      <c r="B54" s="5" t="s">
        <v>109</v>
      </c>
      <c r="C54" s="5" t="s">
        <v>139</v>
      </c>
      <c r="D54" s="5" t="s">
        <v>140</v>
      </c>
      <c r="E54" s="5" t="s">
        <v>141</v>
      </c>
      <c r="F54" s="5" t="s">
        <v>145</v>
      </c>
      <c r="H54" s="5" t="s">
        <v>143</v>
      </c>
      <c r="I54" s="6">
        <v>25</v>
      </c>
      <c r="J54" s="7" t="s">
        <v>18</v>
      </c>
      <c r="K54" s="5" t="s">
        <v>31</v>
      </c>
      <c r="L54" s="5" t="s">
        <v>115</v>
      </c>
    </row>
    <row r="55" spans="2:12" x14ac:dyDescent="0.2">
      <c r="B55" s="5" t="s">
        <v>109</v>
      </c>
      <c r="C55" s="5" t="s">
        <v>139</v>
      </c>
      <c r="D55" s="5" t="s">
        <v>140</v>
      </c>
      <c r="E55" s="5" t="s">
        <v>141</v>
      </c>
      <c r="F55" s="5" t="s">
        <v>146</v>
      </c>
      <c r="H55" s="5" t="s">
        <v>143</v>
      </c>
      <c r="I55" s="6">
        <v>33.01</v>
      </c>
      <c r="J55" s="7" t="s">
        <v>18</v>
      </c>
      <c r="K55" s="5" t="s">
        <v>31</v>
      </c>
      <c r="L55" s="5" t="s">
        <v>115</v>
      </c>
    </row>
    <row r="56" spans="2:12" x14ac:dyDescent="0.2">
      <c r="B56" s="5" t="s">
        <v>109</v>
      </c>
      <c r="C56" s="5" t="s">
        <v>147</v>
      </c>
      <c r="D56" s="5" t="s">
        <v>148</v>
      </c>
      <c r="E56" s="5" t="s">
        <v>141</v>
      </c>
      <c r="F56" s="5" t="s">
        <v>149</v>
      </c>
      <c r="H56" s="5" t="s">
        <v>143</v>
      </c>
      <c r="I56" s="6">
        <v>105.75</v>
      </c>
      <c r="J56" s="7" t="s">
        <v>18</v>
      </c>
      <c r="K56" s="5" t="s">
        <v>31</v>
      </c>
      <c r="L56" s="5" t="s">
        <v>115</v>
      </c>
    </row>
    <row r="57" spans="2:12" x14ac:dyDescent="0.2">
      <c r="B57" s="5" t="s">
        <v>109</v>
      </c>
      <c r="C57" s="5" t="s">
        <v>150</v>
      </c>
      <c r="D57" s="5" t="s">
        <v>151</v>
      </c>
      <c r="E57" s="5" t="s">
        <v>92</v>
      </c>
      <c r="F57" s="5" t="s">
        <v>93</v>
      </c>
      <c r="G57" s="5" t="s">
        <v>94</v>
      </c>
      <c r="H57" s="5" t="s">
        <v>95</v>
      </c>
      <c r="I57" s="6">
        <v>438</v>
      </c>
      <c r="J57" s="7" t="s">
        <v>18</v>
      </c>
      <c r="K57" s="5" t="s">
        <v>19</v>
      </c>
      <c r="L57" s="5" t="s">
        <v>115</v>
      </c>
    </row>
    <row r="58" spans="2:12" x14ac:dyDescent="0.2">
      <c r="B58" s="5" t="s">
        <v>109</v>
      </c>
      <c r="C58" s="5" t="s">
        <v>152</v>
      </c>
      <c r="D58" s="5" t="s">
        <v>153</v>
      </c>
      <c r="E58" s="5" t="s">
        <v>154</v>
      </c>
      <c r="F58" s="5" t="s">
        <v>155</v>
      </c>
      <c r="H58" s="5" t="s">
        <v>156</v>
      </c>
      <c r="I58" s="6">
        <v>40</v>
      </c>
      <c r="J58" s="7" t="s">
        <v>18</v>
      </c>
      <c r="K58" s="5" t="s">
        <v>31</v>
      </c>
      <c r="L58" s="5" t="s">
        <v>115</v>
      </c>
    </row>
    <row r="59" spans="2:12" x14ac:dyDescent="0.2">
      <c r="B59" s="5"/>
      <c r="C59" s="5"/>
      <c r="D59" s="5"/>
      <c r="E59" s="5"/>
      <c r="F59" s="5"/>
      <c r="H59" s="5"/>
      <c r="I59" s="8">
        <f>SUM(I46:I58)</f>
        <v>4383.96</v>
      </c>
      <c r="J59" s="7"/>
      <c r="K59" s="5"/>
      <c r="L59" s="5"/>
    </row>
    <row r="60" spans="2:12" x14ac:dyDescent="0.2">
      <c r="F60" s="2" t="s">
        <v>157</v>
      </c>
    </row>
    <row r="61" spans="2:12" x14ac:dyDescent="0.2">
      <c r="B61" s="5" t="s">
        <v>158</v>
      </c>
      <c r="C61" s="5" t="s">
        <v>159</v>
      </c>
      <c r="D61" s="5" t="s">
        <v>160</v>
      </c>
      <c r="F61" s="5" t="s">
        <v>161</v>
      </c>
      <c r="G61" s="5" t="s">
        <v>119</v>
      </c>
      <c r="H61" s="5" t="s">
        <v>120</v>
      </c>
      <c r="I61" s="6">
        <v>52</v>
      </c>
      <c r="J61" s="7" t="s">
        <v>18</v>
      </c>
      <c r="K61" s="5" t="s">
        <v>19</v>
      </c>
      <c r="L61" s="5" t="s">
        <v>162</v>
      </c>
    </row>
    <row r="62" spans="2:12" x14ac:dyDescent="0.2">
      <c r="B62" s="5" t="s">
        <v>158</v>
      </c>
      <c r="C62" s="5" t="s">
        <v>163</v>
      </c>
      <c r="D62" s="5" t="s">
        <v>164</v>
      </c>
      <c r="F62" s="5" t="s">
        <v>165</v>
      </c>
      <c r="G62" s="5" t="s">
        <v>119</v>
      </c>
      <c r="H62" s="5" t="s">
        <v>120</v>
      </c>
      <c r="I62" s="6">
        <v>50</v>
      </c>
      <c r="J62" s="7" t="s">
        <v>18</v>
      </c>
      <c r="K62" s="5" t="s">
        <v>19</v>
      </c>
      <c r="L62" s="5" t="s">
        <v>162</v>
      </c>
    </row>
    <row r="63" spans="2:12" x14ac:dyDescent="0.2">
      <c r="B63" s="5" t="s">
        <v>158</v>
      </c>
      <c r="C63" s="5" t="s">
        <v>116</v>
      </c>
      <c r="D63" s="5" t="s">
        <v>117</v>
      </c>
      <c r="F63" s="5" t="s">
        <v>118</v>
      </c>
      <c r="G63" s="5" t="s">
        <v>119</v>
      </c>
      <c r="H63" s="5" t="s">
        <v>120</v>
      </c>
      <c r="I63" s="6">
        <v>200</v>
      </c>
      <c r="J63" s="7" t="s">
        <v>18</v>
      </c>
      <c r="K63" s="5" t="s">
        <v>19</v>
      </c>
      <c r="L63" s="5" t="s">
        <v>162</v>
      </c>
    </row>
    <row r="64" spans="2:12" x14ac:dyDescent="0.2">
      <c r="B64" s="5" t="s">
        <v>158</v>
      </c>
      <c r="C64" s="5" t="s">
        <v>110</v>
      </c>
      <c r="D64" s="5" t="s">
        <v>111</v>
      </c>
      <c r="F64" s="5" t="s">
        <v>112</v>
      </c>
      <c r="G64" s="5" t="s">
        <v>113</v>
      </c>
      <c r="H64" s="5" t="s">
        <v>114</v>
      </c>
      <c r="I64" s="6">
        <v>20</v>
      </c>
      <c r="J64" s="7" t="s">
        <v>18</v>
      </c>
      <c r="K64" s="5" t="s">
        <v>19</v>
      </c>
      <c r="L64" s="5" t="s">
        <v>162</v>
      </c>
    </row>
    <row r="65" spans="2:12" x14ac:dyDescent="0.2">
      <c r="B65" s="5" t="s">
        <v>158</v>
      </c>
      <c r="C65" s="5" t="s">
        <v>166</v>
      </c>
      <c r="D65" s="5" t="s">
        <v>167</v>
      </c>
      <c r="F65" s="5" t="s">
        <v>168</v>
      </c>
      <c r="G65" s="5" t="s">
        <v>169</v>
      </c>
      <c r="H65" s="5" t="s">
        <v>170</v>
      </c>
      <c r="I65" s="6">
        <v>30</v>
      </c>
      <c r="J65" s="7" t="s">
        <v>18</v>
      </c>
      <c r="K65" s="5" t="s">
        <v>19</v>
      </c>
      <c r="L65" s="5" t="s">
        <v>162</v>
      </c>
    </row>
    <row r="66" spans="2:12" x14ac:dyDescent="0.2">
      <c r="B66" s="5" t="s">
        <v>158</v>
      </c>
      <c r="C66" s="5" t="s">
        <v>171</v>
      </c>
      <c r="D66" s="5" t="s">
        <v>172</v>
      </c>
      <c r="E66" s="5" t="s">
        <v>173</v>
      </c>
      <c r="F66" s="5" t="s">
        <v>174</v>
      </c>
      <c r="G66" s="5" t="s">
        <v>119</v>
      </c>
      <c r="H66" s="5" t="s">
        <v>120</v>
      </c>
      <c r="I66" s="6">
        <v>385.05</v>
      </c>
      <c r="J66" s="7" t="s">
        <v>18</v>
      </c>
      <c r="K66" s="5" t="s">
        <v>19</v>
      </c>
      <c r="L66" s="5" t="s">
        <v>162</v>
      </c>
    </row>
    <row r="67" spans="2:12" x14ac:dyDescent="0.2">
      <c r="B67" s="5" t="s">
        <v>158</v>
      </c>
      <c r="C67" s="5" t="s">
        <v>175</v>
      </c>
      <c r="D67" s="5" t="s">
        <v>176</v>
      </c>
      <c r="E67" s="5" t="s">
        <v>177</v>
      </c>
      <c r="F67" s="5" t="s">
        <v>178</v>
      </c>
      <c r="H67" s="5" t="s">
        <v>156</v>
      </c>
      <c r="I67" s="6">
        <v>259</v>
      </c>
      <c r="J67" s="7" t="s">
        <v>18</v>
      </c>
      <c r="K67" s="5" t="s">
        <v>31</v>
      </c>
      <c r="L67" s="5" t="s">
        <v>162</v>
      </c>
    </row>
    <row r="68" spans="2:12" x14ac:dyDescent="0.2">
      <c r="B68" s="5" t="s">
        <v>158</v>
      </c>
      <c r="C68" s="5" t="s">
        <v>175</v>
      </c>
      <c r="D68" s="5" t="s">
        <v>176</v>
      </c>
      <c r="E68" s="5" t="s">
        <v>177</v>
      </c>
      <c r="F68" s="5" t="s">
        <v>179</v>
      </c>
      <c r="H68" s="5" t="s">
        <v>156</v>
      </c>
      <c r="I68" s="6">
        <v>451.94</v>
      </c>
      <c r="J68" s="7" t="s">
        <v>18</v>
      </c>
      <c r="K68" s="5" t="s">
        <v>31</v>
      </c>
      <c r="L68" s="5" t="s">
        <v>162</v>
      </c>
    </row>
    <row r="69" spans="2:12" x14ac:dyDescent="0.2">
      <c r="B69" s="5" t="s">
        <v>158</v>
      </c>
      <c r="C69" s="5" t="s">
        <v>180</v>
      </c>
      <c r="D69" s="5" t="s">
        <v>181</v>
      </c>
      <c r="E69" s="5" t="s">
        <v>61</v>
      </c>
      <c r="F69" s="5" t="s">
        <v>182</v>
      </c>
      <c r="H69" s="5" t="s">
        <v>156</v>
      </c>
      <c r="I69" s="6">
        <v>1125</v>
      </c>
      <c r="J69" s="7" t="s">
        <v>18</v>
      </c>
      <c r="K69" s="5" t="s">
        <v>31</v>
      </c>
      <c r="L69" s="5" t="s">
        <v>162</v>
      </c>
    </row>
    <row r="70" spans="2:12" x14ac:dyDescent="0.2">
      <c r="B70" s="5" t="s">
        <v>158</v>
      </c>
      <c r="C70" s="5" t="s">
        <v>180</v>
      </c>
      <c r="D70" s="5" t="s">
        <v>181</v>
      </c>
      <c r="E70" s="5" t="s">
        <v>61</v>
      </c>
      <c r="F70" s="5" t="s">
        <v>183</v>
      </c>
      <c r="H70" s="5" t="s">
        <v>156</v>
      </c>
      <c r="I70" s="6">
        <v>1057.4000000000001</v>
      </c>
      <c r="J70" s="7" t="s">
        <v>18</v>
      </c>
      <c r="K70" s="5" t="s">
        <v>31</v>
      </c>
      <c r="L70" s="5" t="s">
        <v>162</v>
      </c>
    </row>
    <row r="71" spans="2:12" x14ac:dyDescent="0.2">
      <c r="B71" s="5" t="s">
        <v>158</v>
      </c>
      <c r="C71" s="5" t="s">
        <v>180</v>
      </c>
      <c r="D71" s="5" t="s">
        <v>181</v>
      </c>
      <c r="E71" s="5" t="s">
        <v>61</v>
      </c>
      <c r="F71" s="5" t="s">
        <v>184</v>
      </c>
      <c r="H71" s="5" t="s">
        <v>156</v>
      </c>
      <c r="I71" s="6">
        <v>273</v>
      </c>
      <c r="J71" s="7" t="s">
        <v>18</v>
      </c>
      <c r="K71" s="5" t="s">
        <v>31</v>
      </c>
      <c r="L71" s="5" t="s">
        <v>162</v>
      </c>
    </row>
    <row r="72" spans="2:12" x14ac:dyDescent="0.2">
      <c r="B72" s="5" t="s">
        <v>158</v>
      </c>
      <c r="C72" s="5" t="s">
        <v>185</v>
      </c>
      <c r="D72" s="5" t="s">
        <v>186</v>
      </c>
      <c r="E72" s="5" t="s">
        <v>187</v>
      </c>
      <c r="F72" s="5" t="s">
        <v>188</v>
      </c>
      <c r="G72" s="5" t="s">
        <v>169</v>
      </c>
      <c r="H72" s="5" t="s">
        <v>170</v>
      </c>
      <c r="I72" s="6">
        <v>45</v>
      </c>
      <c r="J72" s="7" t="s">
        <v>18</v>
      </c>
      <c r="K72" s="5" t="s">
        <v>19</v>
      </c>
      <c r="L72" s="5" t="s">
        <v>162</v>
      </c>
    </row>
    <row r="73" spans="2:12" x14ac:dyDescent="0.2">
      <c r="B73" s="5" t="s">
        <v>158</v>
      </c>
      <c r="C73" s="5" t="s">
        <v>189</v>
      </c>
      <c r="D73" s="5" t="s">
        <v>190</v>
      </c>
      <c r="E73" s="5" t="s">
        <v>191</v>
      </c>
      <c r="F73" s="5" t="s">
        <v>192</v>
      </c>
      <c r="G73" s="5" t="s">
        <v>119</v>
      </c>
      <c r="H73" s="5" t="s">
        <v>120</v>
      </c>
      <c r="I73" s="6">
        <v>114</v>
      </c>
      <c r="J73" s="7" t="s">
        <v>18</v>
      </c>
      <c r="K73" s="5" t="s">
        <v>19</v>
      </c>
      <c r="L73" s="5" t="s">
        <v>162</v>
      </c>
    </row>
    <row r="74" spans="2:12" x14ac:dyDescent="0.2">
      <c r="B74" s="5" t="s">
        <v>158</v>
      </c>
      <c r="C74" s="5" t="s">
        <v>193</v>
      </c>
      <c r="D74" s="5" t="s">
        <v>194</v>
      </c>
      <c r="E74" s="5" t="s">
        <v>195</v>
      </c>
      <c r="F74" s="5" t="s">
        <v>196</v>
      </c>
      <c r="G74" s="5" t="s">
        <v>119</v>
      </c>
      <c r="H74" s="5" t="s">
        <v>120</v>
      </c>
      <c r="I74" s="6">
        <v>46.4</v>
      </c>
      <c r="J74" s="7" t="s">
        <v>18</v>
      </c>
      <c r="K74" s="5" t="s">
        <v>19</v>
      </c>
      <c r="L74" s="5" t="s">
        <v>162</v>
      </c>
    </row>
    <row r="75" spans="2:12" x14ac:dyDescent="0.2">
      <c r="B75" s="5" t="s">
        <v>158</v>
      </c>
      <c r="C75" s="5" t="s">
        <v>197</v>
      </c>
      <c r="D75" s="5" t="s">
        <v>198</v>
      </c>
      <c r="E75" s="5" t="s">
        <v>195</v>
      </c>
      <c r="F75" s="5" t="s">
        <v>199</v>
      </c>
      <c r="G75" s="5" t="s">
        <v>169</v>
      </c>
      <c r="H75" s="5" t="s">
        <v>170</v>
      </c>
      <c r="I75" s="6">
        <v>90</v>
      </c>
      <c r="J75" s="7" t="s">
        <v>18</v>
      </c>
      <c r="K75" s="5" t="s">
        <v>19</v>
      </c>
      <c r="L75" s="5" t="s">
        <v>162</v>
      </c>
    </row>
    <row r="76" spans="2:12" x14ac:dyDescent="0.2">
      <c r="B76" s="5" t="s">
        <v>158</v>
      </c>
      <c r="C76" s="5" t="s">
        <v>200</v>
      </c>
      <c r="D76" s="5" t="s">
        <v>201</v>
      </c>
      <c r="E76" s="5" t="s">
        <v>92</v>
      </c>
      <c r="F76" s="5" t="s">
        <v>93</v>
      </c>
      <c r="G76" s="5" t="s">
        <v>94</v>
      </c>
      <c r="H76" s="5" t="s">
        <v>95</v>
      </c>
      <c r="I76" s="6">
        <v>317</v>
      </c>
      <c r="J76" s="7" t="s">
        <v>18</v>
      </c>
      <c r="K76" s="5" t="s">
        <v>19</v>
      </c>
      <c r="L76" s="5" t="s">
        <v>162</v>
      </c>
    </row>
    <row r="77" spans="2:12" x14ac:dyDescent="0.2">
      <c r="B77" s="5" t="s">
        <v>158</v>
      </c>
      <c r="C77" s="5" t="s">
        <v>202</v>
      </c>
      <c r="D77" s="5" t="s">
        <v>203</v>
      </c>
      <c r="E77" s="5" t="s">
        <v>204</v>
      </c>
      <c r="F77" s="5" t="s">
        <v>205</v>
      </c>
      <c r="G77" s="5" t="s">
        <v>119</v>
      </c>
      <c r="H77" s="5" t="s">
        <v>120</v>
      </c>
      <c r="I77" s="6">
        <v>144.5</v>
      </c>
      <c r="J77" s="7" t="s">
        <v>18</v>
      </c>
      <c r="K77" s="5" t="s">
        <v>19</v>
      </c>
      <c r="L77" s="5" t="s">
        <v>162</v>
      </c>
    </row>
    <row r="78" spans="2:12" x14ac:dyDescent="0.2">
      <c r="B78" s="5" t="s">
        <v>158</v>
      </c>
      <c r="C78" s="5" t="s">
        <v>206</v>
      </c>
      <c r="D78" s="5" t="s">
        <v>207</v>
      </c>
      <c r="E78" s="5" t="s">
        <v>208</v>
      </c>
      <c r="F78" s="5" t="s">
        <v>209</v>
      </c>
      <c r="G78" s="5" t="s">
        <v>119</v>
      </c>
      <c r="H78" s="5" t="s">
        <v>120</v>
      </c>
      <c r="I78" s="6">
        <v>69.599999999999994</v>
      </c>
      <c r="J78" s="7" t="s">
        <v>18</v>
      </c>
      <c r="K78" s="5" t="s">
        <v>19</v>
      </c>
      <c r="L78" s="5" t="s">
        <v>162</v>
      </c>
    </row>
    <row r="79" spans="2:12" x14ac:dyDescent="0.2">
      <c r="B79" s="5" t="s">
        <v>158</v>
      </c>
      <c r="C79" s="5" t="s">
        <v>210</v>
      </c>
      <c r="D79" s="5" t="s">
        <v>211</v>
      </c>
      <c r="E79" s="5" t="s">
        <v>212</v>
      </c>
      <c r="F79" s="5" t="s">
        <v>213</v>
      </c>
      <c r="H79" s="5" t="s">
        <v>156</v>
      </c>
      <c r="I79" s="6">
        <v>152</v>
      </c>
      <c r="J79" s="7" t="s">
        <v>18</v>
      </c>
      <c r="K79" s="5" t="s">
        <v>31</v>
      </c>
      <c r="L79" s="5" t="s">
        <v>162</v>
      </c>
    </row>
    <row r="80" spans="2:12" x14ac:dyDescent="0.2">
      <c r="B80" s="5" t="s">
        <v>158</v>
      </c>
      <c r="C80" s="5" t="s">
        <v>210</v>
      </c>
      <c r="D80" s="5" t="s">
        <v>211</v>
      </c>
      <c r="E80" s="5" t="s">
        <v>212</v>
      </c>
      <c r="F80" s="5" t="s">
        <v>214</v>
      </c>
      <c r="H80" s="5" t="s">
        <v>156</v>
      </c>
      <c r="I80" s="6">
        <v>123</v>
      </c>
      <c r="J80" s="7" t="s">
        <v>18</v>
      </c>
      <c r="K80" s="5" t="s">
        <v>31</v>
      </c>
      <c r="L80" s="5" t="s">
        <v>162</v>
      </c>
    </row>
    <row r="81" spans="2:12" x14ac:dyDescent="0.2">
      <c r="B81" s="5" t="s">
        <v>158</v>
      </c>
      <c r="C81" s="5" t="s">
        <v>210</v>
      </c>
      <c r="D81" s="5" t="s">
        <v>211</v>
      </c>
      <c r="E81" s="5" t="s">
        <v>212</v>
      </c>
      <c r="F81" s="5" t="s">
        <v>215</v>
      </c>
      <c r="H81" s="5" t="s">
        <v>156</v>
      </c>
      <c r="I81" s="6">
        <v>15</v>
      </c>
      <c r="J81" s="7" t="s">
        <v>18</v>
      </c>
      <c r="K81" s="5" t="s">
        <v>31</v>
      </c>
      <c r="L81" s="5" t="s">
        <v>162</v>
      </c>
    </row>
    <row r="82" spans="2:12" x14ac:dyDescent="0.2">
      <c r="B82" s="5" t="s">
        <v>158</v>
      </c>
      <c r="C82" s="5" t="s">
        <v>210</v>
      </c>
      <c r="D82" s="5" t="s">
        <v>211</v>
      </c>
      <c r="E82" s="5" t="s">
        <v>212</v>
      </c>
      <c r="F82" s="5" t="s">
        <v>216</v>
      </c>
      <c r="H82" s="5" t="s">
        <v>156</v>
      </c>
      <c r="I82" s="6">
        <v>30</v>
      </c>
      <c r="J82" s="7" t="s">
        <v>18</v>
      </c>
      <c r="K82" s="5" t="s">
        <v>31</v>
      </c>
      <c r="L82" s="5" t="s">
        <v>162</v>
      </c>
    </row>
    <row r="83" spans="2:12" x14ac:dyDescent="0.2">
      <c r="B83" s="5" t="s">
        <v>158</v>
      </c>
      <c r="C83" s="5" t="s">
        <v>210</v>
      </c>
      <c r="D83" s="5" t="s">
        <v>211</v>
      </c>
      <c r="E83" s="5" t="s">
        <v>212</v>
      </c>
      <c r="F83" s="5" t="s">
        <v>217</v>
      </c>
      <c r="H83" s="5" t="s">
        <v>156</v>
      </c>
      <c r="I83" s="6">
        <v>10</v>
      </c>
      <c r="J83" s="7" t="s">
        <v>18</v>
      </c>
      <c r="K83" s="5" t="s">
        <v>31</v>
      </c>
      <c r="L83" s="5" t="s">
        <v>162</v>
      </c>
    </row>
    <row r="84" spans="2:12" x14ac:dyDescent="0.2">
      <c r="B84" s="5" t="s">
        <v>158</v>
      </c>
      <c r="C84" s="5" t="s">
        <v>218</v>
      </c>
      <c r="D84" s="5" t="s">
        <v>218</v>
      </c>
      <c r="E84" s="5" t="s">
        <v>219</v>
      </c>
      <c r="F84" s="5" t="s">
        <v>220</v>
      </c>
      <c r="H84" s="5" t="s">
        <v>156</v>
      </c>
      <c r="I84" s="6">
        <v>100</v>
      </c>
      <c r="J84" s="7" t="s">
        <v>18</v>
      </c>
      <c r="K84" s="5" t="s">
        <v>31</v>
      </c>
      <c r="L84" s="5" t="s">
        <v>162</v>
      </c>
    </row>
    <row r="85" spans="2:12" x14ac:dyDescent="0.2">
      <c r="B85" s="5" t="s">
        <v>158</v>
      </c>
      <c r="C85" s="5" t="s">
        <v>152</v>
      </c>
      <c r="D85" s="5" t="s">
        <v>153</v>
      </c>
      <c r="E85" s="5" t="s">
        <v>154</v>
      </c>
      <c r="F85" s="5" t="s">
        <v>155</v>
      </c>
      <c r="H85" s="5" t="s">
        <v>156</v>
      </c>
      <c r="I85" s="6">
        <v>40</v>
      </c>
      <c r="J85" s="7" t="s">
        <v>18</v>
      </c>
      <c r="K85" s="5" t="s">
        <v>31</v>
      </c>
      <c r="L85" s="5" t="s">
        <v>162</v>
      </c>
    </row>
    <row r="86" spans="2:12" x14ac:dyDescent="0.2">
      <c r="B86" s="5" t="s">
        <v>158</v>
      </c>
      <c r="C86" s="5" t="s">
        <v>152</v>
      </c>
      <c r="D86" s="5" t="s">
        <v>153</v>
      </c>
      <c r="E86" s="5" t="s">
        <v>154</v>
      </c>
      <c r="F86" s="5" t="s">
        <v>221</v>
      </c>
      <c r="H86" s="5" t="s">
        <v>156</v>
      </c>
      <c r="I86" s="6">
        <v>51.36</v>
      </c>
      <c r="J86" s="7" t="s">
        <v>18</v>
      </c>
      <c r="K86" s="5" t="s">
        <v>31</v>
      </c>
      <c r="L86" s="5" t="s">
        <v>162</v>
      </c>
    </row>
    <row r="87" spans="2:12" x14ac:dyDescent="0.2">
      <c r="B87" s="5"/>
      <c r="C87" s="5"/>
      <c r="D87" s="5"/>
      <c r="E87" s="5"/>
      <c r="F87" s="5"/>
      <c r="H87" s="5"/>
      <c r="I87" s="8">
        <f>SUM(I61:I86)</f>
        <v>5251.25</v>
      </c>
      <c r="J87" s="7"/>
      <c r="K87" s="5"/>
      <c r="L87" s="5"/>
    </row>
    <row r="88" spans="2:12" x14ac:dyDescent="0.2">
      <c r="F88" s="2" t="s">
        <v>222</v>
      </c>
    </row>
    <row r="89" spans="2:12" x14ac:dyDescent="0.2">
      <c r="B89" s="5" t="s">
        <v>223</v>
      </c>
      <c r="C89" s="5" t="s">
        <v>224</v>
      </c>
      <c r="D89" s="5" t="s">
        <v>225</v>
      </c>
      <c r="F89" s="5" t="s">
        <v>226</v>
      </c>
      <c r="G89" s="5" t="s">
        <v>24</v>
      </c>
      <c r="H89" s="5" t="s">
        <v>25</v>
      </c>
      <c r="I89" s="6">
        <v>40</v>
      </c>
      <c r="J89" s="7" t="s">
        <v>18</v>
      </c>
      <c r="K89" s="5" t="s">
        <v>19</v>
      </c>
      <c r="L89" s="5" t="s">
        <v>227</v>
      </c>
    </row>
    <row r="90" spans="2:12" x14ac:dyDescent="0.2">
      <c r="B90" s="5" t="s">
        <v>223</v>
      </c>
      <c r="C90" s="5" t="s">
        <v>228</v>
      </c>
      <c r="D90" s="5" t="s">
        <v>229</v>
      </c>
      <c r="F90" s="5" t="s">
        <v>230</v>
      </c>
      <c r="G90" s="5" t="s">
        <v>231</v>
      </c>
      <c r="H90" s="5" t="s">
        <v>232</v>
      </c>
      <c r="I90" s="6">
        <v>470</v>
      </c>
      <c r="J90" s="7" t="s">
        <v>18</v>
      </c>
      <c r="K90" s="5" t="s">
        <v>19</v>
      </c>
      <c r="L90" s="5" t="s">
        <v>227</v>
      </c>
    </row>
    <row r="91" spans="2:12" x14ac:dyDescent="0.2">
      <c r="B91" s="5" t="s">
        <v>223</v>
      </c>
      <c r="C91" s="5" t="s">
        <v>233</v>
      </c>
      <c r="D91" s="5" t="s">
        <v>234</v>
      </c>
      <c r="F91" s="5" t="s">
        <v>235</v>
      </c>
      <c r="G91" s="5" t="s">
        <v>231</v>
      </c>
      <c r="H91" s="5" t="s">
        <v>232</v>
      </c>
      <c r="I91" s="6">
        <v>999</v>
      </c>
      <c r="J91" s="7" t="s">
        <v>18</v>
      </c>
      <c r="K91" s="5" t="s">
        <v>19</v>
      </c>
      <c r="L91" s="5" t="s">
        <v>227</v>
      </c>
    </row>
    <row r="92" spans="2:12" x14ac:dyDescent="0.2">
      <c r="B92" s="5" t="s">
        <v>223</v>
      </c>
      <c r="C92" s="5" t="s">
        <v>236</v>
      </c>
      <c r="D92" s="5" t="s">
        <v>237</v>
      </c>
      <c r="F92" s="5" t="s">
        <v>238</v>
      </c>
      <c r="G92" s="5" t="s">
        <v>239</v>
      </c>
      <c r="H92" s="5" t="s">
        <v>240</v>
      </c>
      <c r="I92" s="6">
        <v>825</v>
      </c>
      <c r="J92" s="7" t="s">
        <v>18</v>
      </c>
      <c r="K92" s="5" t="s">
        <v>19</v>
      </c>
      <c r="L92" s="5" t="s">
        <v>227</v>
      </c>
    </row>
    <row r="93" spans="2:12" x14ac:dyDescent="0.2">
      <c r="B93" s="5" t="s">
        <v>223</v>
      </c>
      <c r="C93" s="5" t="s">
        <v>241</v>
      </c>
      <c r="D93" s="5" t="s">
        <v>242</v>
      </c>
      <c r="E93" s="5" t="s">
        <v>28</v>
      </c>
      <c r="F93" s="5" t="s">
        <v>243</v>
      </c>
      <c r="G93" s="5" t="s">
        <v>231</v>
      </c>
      <c r="H93" s="5" t="s">
        <v>232</v>
      </c>
      <c r="I93" s="6">
        <v>5233.6000000000004</v>
      </c>
      <c r="J93" s="7" t="s">
        <v>18</v>
      </c>
      <c r="K93" s="5" t="s">
        <v>19</v>
      </c>
      <c r="L93" s="5" t="s">
        <v>227</v>
      </c>
    </row>
    <row r="94" spans="2:12" x14ac:dyDescent="0.2">
      <c r="B94" s="5" t="s">
        <v>223</v>
      </c>
      <c r="C94" s="5" t="s">
        <v>244</v>
      </c>
      <c r="D94" s="5" t="s">
        <v>244</v>
      </c>
      <c r="E94" s="5" t="s">
        <v>245</v>
      </c>
      <c r="F94" s="5" t="s">
        <v>246</v>
      </c>
      <c r="H94" s="5" t="s">
        <v>247</v>
      </c>
      <c r="I94" s="6">
        <v>150</v>
      </c>
      <c r="J94" s="7" t="s">
        <v>18</v>
      </c>
      <c r="K94" s="5" t="s">
        <v>31</v>
      </c>
      <c r="L94" s="5" t="s">
        <v>227</v>
      </c>
    </row>
    <row r="95" spans="2:12" x14ac:dyDescent="0.2">
      <c r="B95" s="5" t="s">
        <v>223</v>
      </c>
      <c r="C95" s="5" t="s">
        <v>244</v>
      </c>
      <c r="D95" s="5" t="s">
        <v>244</v>
      </c>
      <c r="E95" s="5" t="s">
        <v>245</v>
      </c>
      <c r="F95" s="5" t="s">
        <v>248</v>
      </c>
      <c r="H95" s="5" t="s">
        <v>247</v>
      </c>
      <c r="I95" s="6">
        <v>78.36</v>
      </c>
      <c r="J95" s="7" t="s">
        <v>18</v>
      </c>
      <c r="K95" s="5" t="s">
        <v>31</v>
      </c>
      <c r="L95" s="5" t="s">
        <v>227</v>
      </c>
    </row>
    <row r="96" spans="2:12" x14ac:dyDescent="0.2">
      <c r="B96" s="5" t="s">
        <v>223</v>
      </c>
      <c r="C96" s="5" t="s">
        <v>249</v>
      </c>
      <c r="D96" s="5" t="s">
        <v>250</v>
      </c>
      <c r="E96" s="5" t="s">
        <v>245</v>
      </c>
      <c r="F96" s="5" t="s">
        <v>251</v>
      </c>
      <c r="H96" s="5" t="s">
        <v>247</v>
      </c>
      <c r="I96" s="6">
        <v>495</v>
      </c>
      <c r="J96" s="7" t="s">
        <v>18</v>
      </c>
      <c r="K96" s="5" t="s">
        <v>31</v>
      </c>
      <c r="L96" s="5" t="s">
        <v>227</v>
      </c>
    </row>
    <row r="97" spans="2:12" x14ac:dyDescent="0.2">
      <c r="B97" s="5" t="s">
        <v>223</v>
      </c>
      <c r="C97" s="5" t="s">
        <v>249</v>
      </c>
      <c r="D97" s="5" t="s">
        <v>250</v>
      </c>
      <c r="E97" s="5" t="s">
        <v>245</v>
      </c>
      <c r="F97" s="5" t="s">
        <v>252</v>
      </c>
      <c r="H97" s="5" t="s">
        <v>247</v>
      </c>
      <c r="I97" s="6">
        <v>85.11</v>
      </c>
      <c r="J97" s="7" t="s">
        <v>18</v>
      </c>
      <c r="K97" s="5" t="s">
        <v>31</v>
      </c>
      <c r="L97" s="5" t="s">
        <v>227</v>
      </c>
    </row>
    <row r="98" spans="2:12" x14ac:dyDescent="0.2">
      <c r="B98" s="5" t="s">
        <v>223</v>
      </c>
      <c r="C98" s="5" t="s">
        <v>249</v>
      </c>
      <c r="D98" s="5" t="s">
        <v>250</v>
      </c>
      <c r="E98" s="5" t="s">
        <v>245</v>
      </c>
      <c r="F98" s="5" t="s">
        <v>253</v>
      </c>
      <c r="H98" s="5" t="s">
        <v>247</v>
      </c>
      <c r="I98" s="6">
        <v>982.5</v>
      </c>
      <c r="J98" s="7" t="s">
        <v>18</v>
      </c>
      <c r="K98" s="5" t="s">
        <v>31</v>
      </c>
      <c r="L98" s="5" t="s">
        <v>227</v>
      </c>
    </row>
    <row r="99" spans="2:12" x14ac:dyDescent="0.2">
      <c r="B99" s="5" t="s">
        <v>223</v>
      </c>
      <c r="C99" s="5" t="s">
        <v>249</v>
      </c>
      <c r="D99" s="5" t="s">
        <v>250</v>
      </c>
      <c r="E99" s="5" t="s">
        <v>245</v>
      </c>
      <c r="F99" s="5" t="s">
        <v>254</v>
      </c>
      <c r="H99" s="5" t="s">
        <v>247</v>
      </c>
      <c r="I99" s="6">
        <v>84</v>
      </c>
      <c r="J99" s="7" t="s">
        <v>18</v>
      </c>
      <c r="K99" s="5" t="s">
        <v>31</v>
      </c>
      <c r="L99" s="5" t="s">
        <v>227</v>
      </c>
    </row>
    <row r="100" spans="2:12" x14ac:dyDescent="0.2">
      <c r="B100" s="5" t="s">
        <v>223</v>
      </c>
      <c r="C100" s="5" t="s">
        <v>249</v>
      </c>
      <c r="D100" s="5" t="s">
        <v>250</v>
      </c>
      <c r="E100" s="5" t="s">
        <v>245</v>
      </c>
      <c r="F100" s="5" t="s">
        <v>255</v>
      </c>
      <c r="H100" s="5" t="s">
        <v>247</v>
      </c>
      <c r="I100" s="6">
        <v>70</v>
      </c>
      <c r="J100" s="7" t="s">
        <v>18</v>
      </c>
      <c r="K100" s="5" t="s">
        <v>31</v>
      </c>
      <c r="L100" s="5" t="s">
        <v>227</v>
      </c>
    </row>
    <row r="101" spans="2:12" x14ac:dyDescent="0.2">
      <c r="B101" s="5" t="s">
        <v>223</v>
      </c>
      <c r="C101" s="5" t="s">
        <v>256</v>
      </c>
      <c r="D101" s="5" t="s">
        <v>257</v>
      </c>
      <c r="E101" s="5" t="s">
        <v>245</v>
      </c>
      <c r="F101" s="5" t="s">
        <v>258</v>
      </c>
      <c r="H101" s="5" t="s">
        <v>247</v>
      </c>
      <c r="I101" s="6">
        <v>4140</v>
      </c>
      <c r="J101" s="7" t="s">
        <v>18</v>
      </c>
      <c r="K101" s="5" t="s">
        <v>31</v>
      </c>
      <c r="L101" s="5" t="s">
        <v>227</v>
      </c>
    </row>
    <row r="102" spans="2:12" x14ac:dyDescent="0.2">
      <c r="B102" s="5" t="s">
        <v>223</v>
      </c>
      <c r="C102" s="5" t="s">
        <v>256</v>
      </c>
      <c r="D102" s="5" t="s">
        <v>257</v>
      </c>
      <c r="E102" s="5" t="s">
        <v>245</v>
      </c>
      <c r="F102" s="5" t="s">
        <v>259</v>
      </c>
      <c r="H102" s="5" t="s">
        <v>247</v>
      </c>
      <c r="I102" s="6">
        <v>5306.3600000000006</v>
      </c>
      <c r="J102" s="7" t="s">
        <v>18</v>
      </c>
      <c r="K102" s="5" t="s">
        <v>31</v>
      </c>
      <c r="L102" s="5" t="s">
        <v>227</v>
      </c>
    </row>
    <row r="103" spans="2:12" x14ac:dyDescent="0.2">
      <c r="B103" s="5" t="s">
        <v>223</v>
      </c>
      <c r="C103" s="5" t="s">
        <v>256</v>
      </c>
      <c r="D103" s="5" t="s">
        <v>257</v>
      </c>
      <c r="E103" s="5" t="s">
        <v>245</v>
      </c>
      <c r="F103" s="5" t="s">
        <v>260</v>
      </c>
      <c r="H103" s="5" t="s">
        <v>247</v>
      </c>
      <c r="I103" s="6">
        <v>196</v>
      </c>
      <c r="J103" s="7" t="s">
        <v>18</v>
      </c>
      <c r="K103" s="5" t="s">
        <v>31</v>
      </c>
      <c r="L103" s="5" t="s">
        <v>227</v>
      </c>
    </row>
    <row r="104" spans="2:12" x14ac:dyDescent="0.2">
      <c r="B104" s="5" t="s">
        <v>223</v>
      </c>
      <c r="C104" s="5" t="s">
        <v>256</v>
      </c>
      <c r="D104" s="5" t="s">
        <v>257</v>
      </c>
      <c r="E104" s="5" t="s">
        <v>245</v>
      </c>
      <c r="F104" s="5" t="s">
        <v>261</v>
      </c>
      <c r="H104" s="5" t="s">
        <v>247</v>
      </c>
      <c r="I104" s="6">
        <v>125</v>
      </c>
      <c r="J104" s="7" t="s">
        <v>18</v>
      </c>
      <c r="K104" s="5" t="s">
        <v>31</v>
      </c>
      <c r="L104" s="5" t="s">
        <v>227</v>
      </c>
    </row>
    <row r="105" spans="2:12" x14ac:dyDescent="0.2">
      <c r="B105" s="5" t="s">
        <v>223</v>
      </c>
      <c r="C105" s="5" t="s">
        <v>256</v>
      </c>
      <c r="D105" s="5" t="s">
        <v>257</v>
      </c>
      <c r="E105" s="5" t="s">
        <v>245</v>
      </c>
      <c r="F105" s="5" t="s">
        <v>262</v>
      </c>
      <c r="H105" s="5" t="s">
        <v>247</v>
      </c>
      <c r="I105" s="6">
        <v>333.2</v>
      </c>
      <c r="J105" s="7" t="s">
        <v>18</v>
      </c>
      <c r="K105" s="5" t="s">
        <v>31</v>
      </c>
      <c r="L105" s="5" t="s">
        <v>227</v>
      </c>
    </row>
    <row r="106" spans="2:12" x14ac:dyDescent="0.2">
      <c r="B106" s="5" t="s">
        <v>223</v>
      </c>
      <c r="C106" s="5" t="s">
        <v>256</v>
      </c>
      <c r="D106" s="5" t="s">
        <v>257</v>
      </c>
      <c r="E106" s="5" t="s">
        <v>245</v>
      </c>
      <c r="F106" s="5" t="s">
        <v>263</v>
      </c>
      <c r="H106" s="5" t="s">
        <v>247</v>
      </c>
      <c r="I106" s="6">
        <v>487.96999999999997</v>
      </c>
      <c r="J106" s="7" t="s">
        <v>18</v>
      </c>
      <c r="K106" s="5" t="s">
        <v>31</v>
      </c>
      <c r="L106" s="5" t="s">
        <v>227</v>
      </c>
    </row>
    <row r="107" spans="2:12" x14ac:dyDescent="0.2">
      <c r="B107" s="5" t="s">
        <v>223</v>
      </c>
      <c r="C107" s="5" t="s">
        <v>256</v>
      </c>
      <c r="D107" s="5" t="s">
        <v>257</v>
      </c>
      <c r="E107" s="5" t="s">
        <v>245</v>
      </c>
      <c r="F107" s="5" t="s">
        <v>264</v>
      </c>
      <c r="H107" s="5" t="s">
        <v>247</v>
      </c>
      <c r="I107" s="6">
        <v>1871.3899999999999</v>
      </c>
      <c r="J107" s="7" t="s">
        <v>18</v>
      </c>
      <c r="K107" s="5" t="s">
        <v>31</v>
      </c>
      <c r="L107" s="5" t="s">
        <v>227</v>
      </c>
    </row>
    <row r="108" spans="2:12" x14ac:dyDescent="0.2">
      <c r="B108" s="5" t="s">
        <v>223</v>
      </c>
      <c r="C108" s="5" t="s">
        <v>256</v>
      </c>
      <c r="D108" s="5" t="s">
        <v>257</v>
      </c>
      <c r="E108" s="5" t="s">
        <v>245</v>
      </c>
      <c r="F108" s="5" t="s">
        <v>265</v>
      </c>
      <c r="H108" s="5" t="s">
        <v>247</v>
      </c>
      <c r="I108" s="6">
        <v>31.95</v>
      </c>
      <c r="J108" s="7" t="s">
        <v>18</v>
      </c>
      <c r="K108" s="5" t="s">
        <v>31</v>
      </c>
      <c r="L108" s="5" t="s">
        <v>227</v>
      </c>
    </row>
    <row r="109" spans="2:12" x14ac:dyDescent="0.2">
      <c r="B109" s="5" t="s">
        <v>223</v>
      </c>
      <c r="C109" s="5" t="s">
        <v>266</v>
      </c>
      <c r="D109" s="5" t="s">
        <v>267</v>
      </c>
      <c r="E109" s="5" t="s">
        <v>268</v>
      </c>
      <c r="F109" s="5" t="s">
        <v>269</v>
      </c>
      <c r="G109" s="5" t="s">
        <v>239</v>
      </c>
      <c r="H109" s="5" t="s">
        <v>240</v>
      </c>
      <c r="I109" s="6">
        <v>825</v>
      </c>
      <c r="J109" s="7" t="s">
        <v>18</v>
      </c>
      <c r="K109" s="5" t="s">
        <v>19</v>
      </c>
      <c r="L109" s="5" t="s">
        <v>227</v>
      </c>
    </row>
    <row r="110" spans="2:12" x14ac:dyDescent="0.2">
      <c r="B110" s="5" t="s">
        <v>223</v>
      </c>
      <c r="C110" s="5" t="s">
        <v>50</v>
      </c>
      <c r="D110" s="5" t="s">
        <v>51</v>
      </c>
      <c r="E110" s="5" t="s">
        <v>52</v>
      </c>
      <c r="F110" s="5" t="s">
        <v>53</v>
      </c>
      <c r="G110" s="5" t="s">
        <v>54</v>
      </c>
      <c r="H110" s="5" t="s">
        <v>55</v>
      </c>
      <c r="I110" s="6">
        <v>25</v>
      </c>
      <c r="J110" s="7" t="s">
        <v>18</v>
      </c>
      <c r="K110" s="5" t="s">
        <v>19</v>
      </c>
      <c r="L110" s="5" t="s">
        <v>227</v>
      </c>
    </row>
    <row r="111" spans="2:12" x14ac:dyDescent="0.2">
      <c r="B111" s="5" t="s">
        <v>223</v>
      </c>
      <c r="C111" s="5" t="s">
        <v>56</v>
      </c>
      <c r="D111" s="5" t="s">
        <v>56</v>
      </c>
      <c r="E111" s="5" t="s">
        <v>57</v>
      </c>
      <c r="F111" s="5" t="s">
        <v>58</v>
      </c>
      <c r="G111" s="5" t="s">
        <v>54</v>
      </c>
      <c r="H111" s="5" t="s">
        <v>55</v>
      </c>
      <c r="I111" s="6">
        <v>120</v>
      </c>
      <c r="J111" s="7" t="s">
        <v>18</v>
      </c>
      <c r="K111" s="5" t="s">
        <v>31</v>
      </c>
      <c r="L111" s="5" t="s">
        <v>227</v>
      </c>
    </row>
    <row r="112" spans="2:12" x14ac:dyDescent="0.2">
      <c r="B112" s="5" t="s">
        <v>223</v>
      </c>
      <c r="C112" s="5" t="s">
        <v>270</v>
      </c>
      <c r="D112" s="5" t="s">
        <v>271</v>
      </c>
      <c r="E112" s="5" t="s">
        <v>272</v>
      </c>
      <c r="F112" s="5" t="s">
        <v>273</v>
      </c>
      <c r="G112" s="5" t="s">
        <v>54</v>
      </c>
      <c r="H112" s="5" t="s">
        <v>55</v>
      </c>
      <c r="I112" s="6">
        <v>45</v>
      </c>
      <c r="J112" s="7" t="s">
        <v>18</v>
      </c>
      <c r="K112" s="5" t="s">
        <v>19</v>
      </c>
      <c r="L112" s="5" t="s">
        <v>227</v>
      </c>
    </row>
    <row r="113" spans="2:12" x14ac:dyDescent="0.2">
      <c r="B113" s="5" t="s">
        <v>223</v>
      </c>
      <c r="C113" s="5" t="s">
        <v>274</v>
      </c>
      <c r="D113" s="5" t="s">
        <v>274</v>
      </c>
      <c r="E113" s="5" t="s">
        <v>275</v>
      </c>
      <c r="F113" s="5" t="s">
        <v>276</v>
      </c>
      <c r="H113" s="5" t="s">
        <v>247</v>
      </c>
      <c r="I113" s="6">
        <v>988.08</v>
      </c>
      <c r="J113" s="7" t="s">
        <v>18</v>
      </c>
      <c r="K113" s="5" t="s">
        <v>31</v>
      </c>
      <c r="L113" s="5" t="s">
        <v>227</v>
      </c>
    </row>
    <row r="114" spans="2:12" x14ac:dyDescent="0.2">
      <c r="B114" s="5" t="s">
        <v>223</v>
      </c>
      <c r="C114" s="5" t="s">
        <v>277</v>
      </c>
      <c r="D114" s="5" t="s">
        <v>278</v>
      </c>
      <c r="E114" s="5" t="s">
        <v>279</v>
      </c>
      <c r="F114" s="5" t="s">
        <v>280</v>
      </c>
      <c r="G114" s="5" t="s">
        <v>231</v>
      </c>
      <c r="H114" s="5" t="s">
        <v>232</v>
      </c>
      <c r="I114" s="6">
        <v>32.220000000000006</v>
      </c>
      <c r="J114" s="7" t="s">
        <v>18</v>
      </c>
      <c r="K114" s="5" t="s">
        <v>19</v>
      </c>
      <c r="L114" s="5" t="s">
        <v>227</v>
      </c>
    </row>
    <row r="115" spans="2:12" x14ac:dyDescent="0.2">
      <c r="B115" s="5" t="s">
        <v>223</v>
      </c>
      <c r="C115" s="5" t="s">
        <v>281</v>
      </c>
      <c r="D115" s="5" t="s">
        <v>282</v>
      </c>
      <c r="E115" s="5" t="s">
        <v>75</v>
      </c>
      <c r="F115" s="5" t="s">
        <v>283</v>
      </c>
      <c r="H115" s="5" t="s">
        <v>247</v>
      </c>
      <c r="I115" s="6">
        <v>1485</v>
      </c>
      <c r="J115" s="7" t="s">
        <v>18</v>
      </c>
      <c r="K115" s="5" t="s">
        <v>31</v>
      </c>
      <c r="L115" s="5" t="s">
        <v>227</v>
      </c>
    </row>
    <row r="116" spans="2:12" x14ac:dyDescent="0.2">
      <c r="B116" s="5" t="s">
        <v>223</v>
      </c>
      <c r="C116" s="5" t="s">
        <v>281</v>
      </c>
      <c r="D116" s="5" t="s">
        <v>282</v>
      </c>
      <c r="E116" s="5" t="s">
        <v>75</v>
      </c>
      <c r="F116" s="5" t="s">
        <v>284</v>
      </c>
      <c r="H116" s="5" t="s">
        <v>247</v>
      </c>
      <c r="I116" s="6">
        <v>299.74</v>
      </c>
      <c r="J116" s="7" t="s">
        <v>18</v>
      </c>
      <c r="K116" s="5" t="s">
        <v>31</v>
      </c>
      <c r="L116" s="5" t="s">
        <v>227</v>
      </c>
    </row>
    <row r="117" spans="2:12" x14ac:dyDescent="0.2">
      <c r="B117" s="5" t="s">
        <v>223</v>
      </c>
      <c r="C117" s="5" t="s">
        <v>281</v>
      </c>
      <c r="D117" s="5" t="s">
        <v>282</v>
      </c>
      <c r="E117" s="5" t="s">
        <v>75</v>
      </c>
      <c r="F117" s="5" t="s">
        <v>285</v>
      </c>
      <c r="H117" s="5" t="s">
        <v>247</v>
      </c>
      <c r="I117" s="6">
        <v>1880</v>
      </c>
      <c r="J117" s="7" t="s">
        <v>18</v>
      </c>
      <c r="K117" s="5" t="s">
        <v>31</v>
      </c>
      <c r="L117" s="5" t="s">
        <v>227</v>
      </c>
    </row>
    <row r="118" spans="2:12" x14ac:dyDescent="0.2">
      <c r="B118" s="5" t="s">
        <v>223</v>
      </c>
      <c r="C118" s="5" t="s">
        <v>281</v>
      </c>
      <c r="D118" s="5" t="s">
        <v>282</v>
      </c>
      <c r="E118" s="5" t="s">
        <v>75</v>
      </c>
      <c r="F118" s="5" t="s">
        <v>286</v>
      </c>
      <c r="H118" s="5" t="s">
        <v>247</v>
      </c>
      <c r="I118" s="6">
        <v>133.9</v>
      </c>
      <c r="J118" s="7" t="s">
        <v>18</v>
      </c>
      <c r="K118" s="5" t="s">
        <v>31</v>
      </c>
      <c r="L118" s="5" t="s">
        <v>227</v>
      </c>
    </row>
    <row r="119" spans="2:12" x14ac:dyDescent="0.2">
      <c r="B119" s="5" t="s">
        <v>223</v>
      </c>
      <c r="C119" s="5" t="s">
        <v>281</v>
      </c>
      <c r="D119" s="5" t="s">
        <v>282</v>
      </c>
      <c r="E119" s="5" t="s">
        <v>75</v>
      </c>
      <c r="F119" s="5" t="s">
        <v>287</v>
      </c>
      <c r="H119" s="5" t="s">
        <v>247</v>
      </c>
      <c r="I119" s="6">
        <v>105</v>
      </c>
      <c r="J119" s="7" t="s">
        <v>18</v>
      </c>
      <c r="K119" s="5" t="s">
        <v>31</v>
      </c>
      <c r="L119" s="5" t="s">
        <v>227</v>
      </c>
    </row>
    <row r="120" spans="2:12" x14ac:dyDescent="0.2">
      <c r="B120" s="5" t="s">
        <v>223</v>
      </c>
      <c r="C120" s="5" t="s">
        <v>281</v>
      </c>
      <c r="D120" s="5" t="s">
        <v>282</v>
      </c>
      <c r="E120" s="5" t="s">
        <v>75</v>
      </c>
      <c r="F120" s="5" t="s">
        <v>288</v>
      </c>
      <c r="H120" s="5" t="s">
        <v>247</v>
      </c>
      <c r="I120" s="6">
        <v>27.959999999999997</v>
      </c>
      <c r="J120" s="7" t="s">
        <v>18</v>
      </c>
      <c r="K120" s="5" t="s">
        <v>31</v>
      </c>
      <c r="L120" s="5" t="s">
        <v>227</v>
      </c>
    </row>
    <row r="121" spans="2:12" x14ac:dyDescent="0.2">
      <c r="B121" s="5" t="s">
        <v>223</v>
      </c>
      <c r="C121" s="5" t="s">
        <v>281</v>
      </c>
      <c r="D121" s="5" t="s">
        <v>282</v>
      </c>
      <c r="E121" s="5" t="s">
        <v>75</v>
      </c>
      <c r="F121" s="5" t="s">
        <v>289</v>
      </c>
      <c r="H121" s="5" t="s">
        <v>247</v>
      </c>
      <c r="I121" s="6">
        <v>1.5</v>
      </c>
      <c r="J121" s="7" t="s">
        <v>18</v>
      </c>
      <c r="K121" s="5" t="s">
        <v>31</v>
      </c>
      <c r="L121" s="5" t="s">
        <v>227</v>
      </c>
    </row>
    <row r="122" spans="2:12" x14ac:dyDescent="0.2">
      <c r="B122" s="5" t="s">
        <v>223</v>
      </c>
      <c r="C122" s="5" t="s">
        <v>290</v>
      </c>
      <c r="D122" s="5" t="s">
        <v>290</v>
      </c>
      <c r="E122" s="5" t="s">
        <v>75</v>
      </c>
      <c r="F122" s="5" t="s">
        <v>106</v>
      </c>
      <c r="H122" s="5" t="s">
        <v>247</v>
      </c>
      <c r="I122" s="6">
        <v>260.07</v>
      </c>
      <c r="J122" s="7" t="s">
        <v>18</v>
      </c>
      <c r="K122" s="5" t="s">
        <v>31</v>
      </c>
      <c r="L122" s="5" t="s">
        <v>227</v>
      </c>
    </row>
    <row r="123" spans="2:12" x14ac:dyDescent="0.2">
      <c r="B123" s="5" t="s">
        <v>223</v>
      </c>
      <c r="C123" s="5" t="s">
        <v>290</v>
      </c>
      <c r="D123" s="5" t="s">
        <v>290</v>
      </c>
      <c r="E123" s="5" t="s">
        <v>75</v>
      </c>
      <c r="F123" s="5" t="s">
        <v>291</v>
      </c>
      <c r="H123" s="5" t="s">
        <v>247</v>
      </c>
      <c r="I123" s="6">
        <v>464.08</v>
      </c>
      <c r="J123" s="7" t="s">
        <v>18</v>
      </c>
      <c r="K123" s="5" t="s">
        <v>31</v>
      </c>
      <c r="L123" s="5" t="s">
        <v>227</v>
      </c>
    </row>
    <row r="124" spans="2:12" x14ac:dyDescent="0.2">
      <c r="B124" s="5" t="s">
        <v>223</v>
      </c>
      <c r="C124" s="5" t="s">
        <v>290</v>
      </c>
      <c r="D124" s="5" t="s">
        <v>290</v>
      </c>
      <c r="E124" s="5" t="s">
        <v>75</v>
      </c>
      <c r="F124" s="5" t="s">
        <v>292</v>
      </c>
      <c r="H124" s="5" t="s">
        <v>247</v>
      </c>
      <c r="I124" s="6">
        <v>1699</v>
      </c>
      <c r="J124" s="7" t="s">
        <v>18</v>
      </c>
      <c r="K124" s="5" t="s">
        <v>31</v>
      </c>
      <c r="L124" s="5" t="s">
        <v>227</v>
      </c>
    </row>
    <row r="125" spans="2:12" x14ac:dyDescent="0.2">
      <c r="B125" s="5" t="s">
        <v>223</v>
      </c>
      <c r="C125" s="5" t="s">
        <v>290</v>
      </c>
      <c r="D125" s="5" t="s">
        <v>290</v>
      </c>
      <c r="E125" s="5" t="s">
        <v>75</v>
      </c>
      <c r="F125" s="5" t="s">
        <v>293</v>
      </c>
      <c r="H125" s="5" t="s">
        <v>247</v>
      </c>
      <c r="I125" s="6">
        <v>765.4</v>
      </c>
      <c r="J125" s="7" t="s">
        <v>18</v>
      </c>
      <c r="K125" s="5" t="s">
        <v>31</v>
      </c>
      <c r="L125" s="5" t="s">
        <v>227</v>
      </c>
    </row>
    <row r="126" spans="2:12" x14ac:dyDescent="0.2">
      <c r="B126" s="5" t="s">
        <v>223</v>
      </c>
      <c r="C126" s="5" t="s">
        <v>290</v>
      </c>
      <c r="D126" s="5" t="s">
        <v>290</v>
      </c>
      <c r="E126" s="5" t="s">
        <v>75</v>
      </c>
      <c r="F126" s="5" t="s">
        <v>294</v>
      </c>
      <c r="H126" s="5" t="s">
        <v>247</v>
      </c>
      <c r="I126" s="6">
        <v>470.98999999999995</v>
      </c>
      <c r="J126" s="7" t="s">
        <v>18</v>
      </c>
      <c r="K126" s="5" t="s">
        <v>31</v>
      </c>
      <c r="L126" s="5" t="s">
        <v>227</v>
      </c>
    </row>
    <row r="127" spans="2:12" x14ac:dyDescent="0.2">
      <c r="B127" s="5" t="s">
        <v>223</v>
      </c>
      <c r="C127" s="5" t="s">
        <v>290</v>
      </c>
      <c r="D127" s="5" t="s">
        <v>290</v>
      </c>
      <c r="E127" s="5" t="s">
        <v>75</v>
      </c>
      <c r="F127" s="5" t="s">
        <v>295</v>
      </c>
      <c r="H127" s="5" t="s">
        <v>247</v>
      </c>
      <c r="I127" s="6">
        <v>22.99</v>
      </c>
      <c r="J127" s="7" t="s">
        <v>18</v>
      </c>
      <c r="K127" s="5" t="s">
        <v>31</v>
      </c>
      <c r="L127" s="5" t="s">
        <v>227</v>
      </c>
    </row>
    <row r="128" spans="2:12" x14ac:dyDescent="0.2">
      <c r="B128" s="5" t="s">
        <v>223</v>
      </c>
      <c r="C128" s="5" t="s">
        <v>296</v>
      </c>
      <c r="D128" s="5" t="s">
        <v>297</v>
      </c>
      <c r="E128" s="5" t="s">
        <v>298</v>
      </c>
      <c r="F128" s="5" t="s">
        <v>299</v>
      </c>
      <c r="G128" s="5" t="s">
        <v>134</v>
      </c>
      <c r="H128" s="5" t="s">
        <v>135</v>
      </c>
      <c r="I128" s="6">
        <v>1690</v>
      </c>
      <c r="J128" s="7" t="s">
        <v>18</v>
      </c>
      <c r="K128" s="5" t="s">
        <v>19</v>
      </c>
      <c r="L128" s="5" t="s">
        <v>227</v>
      </c>
    </row>
    <row r="129" spans="2:12" x14ac:dyDescent="0.2">
      <c r="B129" s="5" t="s">
        <v>223</v>
      </c>
      <c r="C129" s="5" t="s">
        <v>300</v>
      </c>
      <c r="D129" s="5" t="s">
        <v>301</v>
      </c>
      <c r="E129" s="5" t="s">
        <v>298</v>
      </c>
      <c r="F129" s="5" t="s">
        <v>302</v>
      </c>
      <c r="G129" s="5" t="s">
        <v>134</v>
      </c>
      <c r="H129" s="5" t="s">
        <v>135</v>
      </c>
      <c r="I129" s="6">
        <v>699.2</v>
      </c>
      <c r="J129" s="7" t="s">
        <v>18</v>
      </c>
      <c r="K129" s="5" t="s">
        <v>19</v>
      </c>
      <c r="L129" s="5" t="s">
        <v>227</v>
      </c>
    </row>
    <row r="130" spans="2:12" x14ac:dyDescent="0.2">
      <c r="B130" s="5" t="s">
        <v>223</v>
      </c>
      <c r="C130" s="5" t="s">
        <v>303</v>
      </c>
      <c r="D130" s="5" t="s">
        <v>304</v>
      </c>
      <c r="E130" s="5" t="s">
        <v>305</v>
      </c>
      <c r="F130" s="5" t="s">
        <v>306</v>
      </c>
      <c r="G130" s="5" t="s">
        <v>94</v>
      </c>
      <c r="H130" s="5" t="s">
        <v>95</v>
      </c>
      <c r="I130" s="6">
        <v>960</v>
      </c>
      <c r="J130" s="7" t="s">
        <v>18</v>
      </c>
      <c r="K130" s="5" t="s">
        <v>19</v>
      </c>
      <c r="L130" s="5" t="s">
        <v>227</v>
      </c>
    </row>
    <row r="131" spans="2:12" x14ac:dyDescent="0.2">
      <c r="B131" s="5" t="s">
        <v>223</v>
      </c>
      <c r="C131" s="5" t="s">
        <v>307</v>
      </c>
      <c r="D131" s="5" t="s">
        <v>307</v>
      </c>
      <c r="E131" s="5" t="s">
        <v>308</v>
      </c>
      <c r="F131" s="5" t="s">
        <v>309</v>
      </c>
      <c r="H131" s="5" t="s">
        <v>247</v>
      </c>
      <c r="I131" s="6">
        <v>63.04</v>
      </c>
      <c r="J131" s="7" t="s">
        <v>18</v>
      </c>
      <c r="K131" s="5" t="s">
        <v>31</v>
      </c>
      <c r="L131" s="5" t="s">
        <v>227</v>
      </c>
    </row>
    <row r="132" spans="2:12" x14ac:dyDescent="0.2">
      <c r="B132" s="5" t="s">
        <v>223</v>
      </c>
      <c r="C132" s="5" t="s">
        <v>310</v>
      </c>
      <c r="D132" s="5" t="s">
        <v>310</v>
      </c>
      <c r="E132" s="5" t="s">
        <v>311</v>
      </c>
      <c r="F132" s="5" t="s">
        <v>312</v>
      </c>
      <c r="H132" s="5" t="s">
        <v>247</v>
      </c>
      <c r="I132" s="6">
        <v>145</v>
      </c>
      <c r="J132" s="7" t="s">
        <v>18</v>
      </c>
      <c r="K132" s="5" t="s">
        <v>31</v>
      </c>
      <c r="L132" s="5" t="s">
        <v>227</v>
      </c>
    </row>
    <row r="133" spans="2:12" x14ac:dyDescent="0.2">
      <c r="B133" s="5" t="s">
        <v>223</v>
      </c>
      <c r="C133" s="5" t="s">
        <v>310</v>
      </c>
      <c r="D133" s="5" t="s">
        <v>310</v>
      </c>
      <c r="E133" s="5" t="s">
        <v>311</v>
      </c>
      <c r="F133" s="5" t="s">
        <v>313</v>
      </c>
      <c r="H133" s="5" t="s">
        <v>247</v>
      </c>
      <c r="I133" s="6">
        <v>423.87</v>
      </c>
      <c r="J133" s="7" t="s">
        <v>18</v>
      </c>
      <c r="K133" s="5" t="s">
        <v>31</v>
      </c>
      <c r="L133" s="5" t="s">
        <v>227</v>
      </c>
    </row>
    <row r="134" spans="2:12" x14ac:dyDescent="0.2">
      <c r="B134" s="5" t="s">
        <v>223</v>
      </c>
      <c r="C134" s="5" t="s">
        <v>310</v>
      </c>
      <c r="D134" s="5" t="s">
        <v>310</v>
      </c>
      <c r="E134" s="5" t="s">
        <v>311</v>
      </c>
      <c r="F134" s="5" t="s">
        <v>314</v>
      </c>
      <c r="H134" s="5" t="s">
        <v>247</v>
      </c>
      <c r="I134" s="6">
        <v>0.69000000000000017</v>
      </c>
      <c r="J134" s="7" t="s">
        <v>18</v>
      </c>
      <c r="K134" s="5" t="s">
        <v>31</v>
      </c>
      <c r="L134" s="5" t="s">
        <v>227</v>
      </c>
    </row>
    <row r="135" spans="2:12" x14ac:dyDescent="0.2">
      <c r="B135" s="5" t="s">
        <v>223</v>
      </c>
      <c r="C135" s="5" t="s">
        <v>315</v>
      </c>
      <c r="D135" s="5" t="s">
        <v>315</v>
      </c>
      <c r="E135" s="5" t="s">
        <v>311</v>
      </c>
      <c r="F135" s="5" t="s">
        <v>106</v>
      </c>
      <c r="H135" s="5" t="s">
        <v>247</v>
      </c>
      <c r="I135" s="6">
        <v>51.28</v>
      </c>
      <c r="J135" s="7" t="s">
        <v>18</v>
      </c>
      <c r="K135" s="5" t="s">
        <v>31</v>
      </c>
      <c r="L135" s="5" t="s">
        <v>227</v>
      </c>
    </row>
    <row r="136" spans="2:12" x14ac:dyDescent="0.2">
      <c r="B136" s="5" t="s">
        <v>223</v>
      </c>
      <c r="C136" s="5" t="s">
        <v>315</v>
      </c>
      <c r="D136" s="5" t="s">
        <v>315</v>
      </c>
      <c r="E136" s="5" t="s">
        <v>311</v>
      </c>
      <c r="F136" s="5" t="s">
        <v>316</v>
      </c>
      <c r="H136" s="5" t="s">
        <v>247</v>
      </c>
      <c r="I136" s="6">
        <v>211</v>
      </c>
      <c r="J136" s="7" t="s">
        <v>18</v>
      </c>
      <c r="K136" s="5" t="s">
        <v>31</v>
      </c>
      <c r="L136" s="5" t="s">
        <v>227</v>
      </c>
    </row>
    <row r="137" spans="2:12" x14ac:dyDescent="0.2">
      <c r="B137" s="5" t="s">
        <v>223</v>
      </c>
      <c r="C137" s="5" t="s">
        <v>315</v>
      </c>
      <c r="D137" s="5" t="s">
        <v>315</v>
      </c>
      <c r="E137" s="5" t="s">
        <v>311</v>
      </c>
      <c r="F137" s="5" t="s">
        <v>317</v>
      </c>
      <c r="H137" s="5" t="s">
        <v>247</v>
      </c>
      <c r="I137" s="6">
        <v>332.45</v>
      </c>
      <c r="J137" s="7" t="s">
        <v>18</v>
      </c>
      <c r="K137" s="5" t="s">
        <v>31</v>
      </c>
      <c r="L137" s="5" t="s">
        <v>227</v>
      </c>
    </row>
    <row r="138" spans="2:12" x14ac:dyDescent="0.2">
      <c r="B138" s="5" t="s">
        <v>223</v>
      </c>
      <c r="C138" s="5" t="s">
        <v>318</v>
      </c>
      <c r="D138" s="5" t="s">
        <v>319</v>
      </c>
      <c r="E138" s="5" t="s">
        <v>311</v>
      </c>
      <c r="F138" s="5" t="s">
        <v>320</v>
      </c>
      <c r="H138" s="5" t="s">
        <v>247</v>
      </c>
      <c r="I138" s="6">
        <v>100.14999999999999</v>
      </c>
      <c r="J138" s="7" t="s">
        <v>18</v>
      </c>
      <c r="K138" s="5" t="s">
        <v>31</v>
      </c>
      <c r="L138" s="5" t="s">
        <v>227</v>
      </c>
    </row>
    <row r="139" spans="2:12" x14ac:dyDescent="0.2">
      <c r="B139" s="5" t="s">
        <v>223</v>
      </c>
      <c r="C139" s="5" t="s">
        <v>321</v>
      </c>
      <c r="D139" s="5" t="s">
        <v>322</v>
      </c>
      <c r="E139" s="5" t="s">
        <v>311</v>
      </c>
      <c r="F139" s="5" t="s">
        <v>323</v>
      </c>
      <c r="H139" s="5" t="s">
        <v>247</v>
      </c>
      <c r="I139" s="6">
        <v>202.5</v>
      </c>
      <c r="J139" s="7" t="s">
        <v>18</v>
      </c>
      <c r="K139" s="5" t="s">
        <v>31</v>
      </c>
      <c r="L139" s="5" t="s">
        <v>227</v>
      </c>
    </row>
    <row r="140" spans="2:12" x14ac:dyDescent="0.2">
      <c r="B140" s="5"/>
      <c r="C140" s="5"/>
      <c r="D140" s="5"/>
      <c r="E140" s="5"/>
      <c r="F140" s="5"/>
      <c r="H140" s="5"/>
      <c r="I140" s="8">
        <f>SUM(I89:I139)</f>
        <v>36534.55000000001</v>
      </c>
      <c r="J140" s="7"/>
      <c r="K140" s="5"/>
      <c r="L140" s="5"/>
    </row>
    <row r="141" spans="2:12" x14ac:dyDescent="0.2">
      <c r="F141" s="2" t="s">
        <v>324</v>
      </c>
    </row>
    <row r="142" spans="2:12" x14ac:dyDescent="0.2">
      <c r="B142" s="5" t="s">
        <v>325</v>
      </c>
      <c r="C142" s="5" t="s">
        <v>326</v>
      </c>
      <c r="D142" s="5" t="s">
        <v>326</v>
      </c>
      <c r="E142" s="5" t="s">
        <v>327</v>
      </c>
      <c r="F142" s="5" t="s">
        <v>328</v>
      </c>
      <c r="H142" s="5" t="s">
        <v>329</v>
      </c>
      <c r="I142" s="6">
        <v>79.25</v>
      </c>
      <c r="J142" s="7" t="s">
        <v>18</v>
      </c>
      <c r="K142" s="5" t="s">
        <v>31</v>
      </c>
      <c r="L142" s="5" t="s">
        <v>330</v>
      </c>
    </row>
    <row r="143" spans="2:12" x14ac:dyDescent="0.2">
      <c r="B143" s="5" t="s">
        <v>325</v>
      </c>
      <c r="C143" s="5" t="s">
        <v>331</v>
      </c>
      <c r="D143" s="5" t="s">
        <v>331</v>
      </c>
      <c r="E143" s="5" t="s">
        <v>327</v>
      </c>
      <c r="F143" s="5" t="s">
        <v>332</v>
      </c>
      <c r="H143" s="5" t="s">
        <v>329</v>
      </c>
      <c r="I143" s="6">
        <v>32.6</v>
      </c>
      <c r="J143" s="7" t="s">
        <v>18</v>
      </c>
      <c r="K143" s="5" t="s">
        <v>31</v>
      </c>
      <c r="L143" s="5" t="s">
        <v>330</v>
      </c>
    </row>
    <row r="144" spans="2:12" x14ac:dyDescent="0.2">
      <c r="B144" s="5" t="s">
        <v>325</v>
      </c>
      <c r="C144" s="5" t="s">
        <v>333</v>
      </c>
      <c r="D144" s="5" t="s">
        <v>334</v>
      </c>
      <c r="E144" s="5" t="s">
        <v>173</v>
      </c>
      <c r="F144" s="5" t="s">
        <v>335</v>
      </c>
      <c r="H144" s="5" t="s">
        <v>329</v>
      </c>
      <c r="I144" s="6">
        <v>532</v>
      </c>
      <c r="J144" s="7" t="s">
        <v>18</v>
      </c>
      <c r="K144" s="5" t="s">
        <v>31</v>
      </c>
      <c r="L144" s="5" t="s">
        <v>330</v>
      </c>
    </row>
    <row r="145" spans="2:12" x14ac:dyDescent="0.2">
      <c r="B145" s="5" t="s">
        <v>325</v>
      </c>
      <c r="C145" s="5" t="s">
        <v>333</v>
      </c>
      <c r="D145" s="5" t="s">
        <v>334</v>
      </c>
      <c r="E145" s="5" t="s">
        <v>173</v>
      </c>
      <c r="F145" s="5" t="s">
        <v>336</v>
      </c>
      <c r="H145" s="5" t="s">
        <v>329</v>
      </c>
      <c r="I145" s="6">
        <v>294.75</v>
      </c>
      <c r="J145" s="7" t="s">
        <v>18</v>
      </c>
      <c r="K145" s="5" t="s">
        <v>31</v>
      </c>
      <c r="L145" s="5" t="s">
        <v>330</v>
      </c>
    </row>
    <row r="146" spans="2:12" x14ac:dyDescent="0.2">
      <c r="B146" s="5" t="s">
        <v>325</v>
      </c>
      <c r="C146" s="5" t="s">
        <v>333</v>
      </c>
      <c r="D146" s="5" t="s">
        <v>334</v>
      </c>
      <c r="E146" s="5" t="s">
        <v>173</v>
      </c>
      <c r="F146" s="5" t="s">
        <v>337</v>
      </c>
      <c r="H146" s="5" t="s">
        <v>329</v>
      </c>
      <c r="I146" s="6">
        <v>18</v>
      </c>
      <c r="J146" s="7" t="s">
        <v>18</v>
      </c>
      <c r="K146" s="5" t="s">
        <v>31</v>
      </c>
      <c r="L146" s="5" t="s">
        <v>330</v>
      </c>
    </row>
    <row r="147" spans="2:12" x14ac:dyDescent="0.2">
      <c r="B147" s="5" t="s">
        <v>325</v>
      </c>
      <c r="C147" s="5" t="s">
        <v>333</v>
      </c>
      <c r="D147" s="5" t="s">
        <v>334</v>
      </c>
      <c r="E147" s="5" t="s">
        <v>173</v>
      </c>
      <c r="F147" s="5" t="s">
        <v>338</v>
      </c>
      <c r="H147" s="5" t="s">
        <v>329</v>
      </c>
      <c r="I147" s="6">
        <v>6</v>
      </c>
      <c r="J147" s="7" t="s">
        <v>18</v>
      </c>
      <c r="K147" s="5" t="s">
        <v>31</v>
      </c>
      <c r="L147" s="5" t="s">
        <v>330</v>
      </c>
    </row>
    <row r="148" spans="2:12" x14ac:dyDescent="0.2">
      <c r="B148" s="5" t="s">
        <v>325</v>
      </c>
      <c r="C148" s="5" t="s">
        <v>333</v>
      </c>
      <c r="D148" s="5" t="s">
        <v>334</v>
      </c>
      <c r="E148" s="5" t="s">
        <v>173</v>
      </c>
      <c r="F148" s="5" t="s">
        <v>339</v>
      </c>
      <c r="H148" s="5" t="s">
        <v>329</v>
      </c>
      <c r="I148" s="6">
        <v>25</v>
      </c>
      <c r="J148" s="7" t="s">
        <v>18</v>
      </c>
      <c r="K148" s="5" t="s">
        <v>31</v>
      </c>
      <c r="L148" s="5" t="s">
        <v>330</v>
      </c>
    </row>
    <row r="149" spans="2:12" x14ac:dyDescent="0.2">
      <c r="B149" s="5" t="s">
        <v>325</v>
      </c>
      <c r="C149" s="5" t="s">
        <v>340</v>
      </c>
      <c r="D149" s="5" t="s">
        <v>341</v>
      </c>
      <c r="E149" s="5" t="s">
        <v>173</v>
      </c>
      <c r="F149" s="5" t="s">
        <v>342</v>
      </c>
      <c r="G149" s="5" t="s">
        <v>94</v>
      </c>
      <c r="H149" s="5" t="s">
        <v>95</v>
      </c>
      <c r="I149" s="6">
        <v>708</v>
      </c>
      <c r="J149" s="7" t="s">
        <v>18</v>
      </c>
      <c r="K149" s="5" t="s">
        <v>19</v>
      </c>
      <c r="L149" s="5" t="s">
        <v>330</v>
      </c>
    </row>
    <row r="150" spans="2:12" x14ac:dyDescent="0.2">
      <c r="B150" s="5" t="s">
        <v>325</v>
      </c>
      <c r="C150" s="5" t="s">
        <v>343</v>
      </c>
      <c r="D150" s="5" t="s">
        <v>344</v>
      </c>
      <c r="E150" s="5" t="s">
        <v>177</v>
      </c>
      <c r="F150" s="5" t="s">
        <v>345</v>
      </c>
      <c r="H150" s="5" t="s">
        <v>329</v>
      </c>
      <c r="I150" s="6">
        <v>1198.75</v>
      </c>
      <c r="J150" s="7" t="s">
        <v>18</v>
      </c>
      <c r="K150" s="5" t="s">
        <v>31</v>
      </c>
      <c r="L150" s="5" t="s">
        <v>330</v>
      </c>
    </row>
    <row r="151" spans="2:12" x14ac:dyDescent="0.2">
      <c r="B151" s="5" t="s">
        <v>325</v>
      </c>
      <c r="C151" s="5" t="s">
        <v>343</v>
      </c>
      <c r="D151" s="5" t="s">
        <v>344</v>
      </c>
      <c r="E151" s="5" t="s">
        <v>177</v>
      </c>
      <c r="F151" s="5" t="s">
        <v>346</v>
      </c>
      <c r="H151" s="5" t="s">
        <v>329</v>
      </c>
      <c r="I151" s="6">
        <v>5</v>
      </c>
      <c r="J151" s="7" t="s">
        <v>18</v>
      </c>
      <c r="K151" s="5" t="s">
        <v>31</v>
      </c>
      <c r="L151" s="5" t="s">
        <v>330</v>
      </c>
    </row>
    <row r="152" spans="2:12" x14ac:dyDescent="0.2">
      <c r="B152" s="5" t="s">
        <v>325</v>
      </c>
      <c r="C152" s="5" t="s">
        <v>343</v>
      </c>
      <c r="D152" s="5" t="s">
        <v>344</v>
      </c>
      <c r="E152" s="5" t="s">
        <v>177</v>
      </c>
      <c r="F152" s="5" t="s">
        <v>347</v>
      </c>
      <c r="H152" s="5" t="s">
        <v>329</v>
      </c>
      <c r="I152" s="6">
        <v>315.21999999999997</v>
      </c>
      <c r="J152" s="7" t="s">
        <v>18</v>
      </c>
      <c r="K152" s="5" t="s">
        <v>31</v>
      </c>
      <c r="L152" s="5" t="s">
        <v>330</v>
      </c>
    </row>
    <row r="153" spans="2:12" x14ac:dyDescent="0.2">
      <c r="B153" s="5" t="s">
        <v>325</v>
      </c>
      <c r="C153" s="5" t="s">
        <v>348</v>
      </c>
      <c r="D153" s="5" t="s">
        <v>349</v>
      </c>
      <c r="E153" s="5" t="s">
        <v>350</v>
      </c>
      <c r="F153" s="5" t="s">
        <v>351</v>
      </c>
      <c r="H153" s="5" t="s">
        <v>352</v>
      </c>
      <c r="I153" s="6">
        <v>42</v>
      </c>
      <c r="J153" s="7" t="s">
        <v>18</v>
      </c>
      <c r="K153" s="5" t="s">
        <v>19</v>
      </c>
      <c r="L153" s="5" t="s">
        <v>330</v>
      </c>
    </row>
    <row r="154" spans="2:12" x14ac:dyDescent="0.2">
      <c r="B154" s="5" t="s">
        <v>325</v>
      </c>
      <c r="C154" s="5" t="s">
        <v>353</v>
      </c>
      <c r="D154" s="5" t="s">
        <v>354</v>
      </c>
      <c r="E154" s="5" t="s">
        <v>279</v>
      </c>
      <c r="F154" s="5" t="s">
        <v>355</v>
      </c>
      <c r="G154" s="5" t="s">
        <v>231</v>
      </c>
      <c r="H154" s="5" t="s">
        <v>232</v>
      </c>
      <c r="I154" s="6">
        <v>37.08</v>
      </c>
      <c r="J154" s="7" t="s">
        <v>18</v>
      </c>
      <c r="K154" s="5" t="s">
        <v>19</v>
      </c>
      <c r="L154" s="5" t="s">
        <v>330</v>
      </c>
    </row>
    <row r="155" spans="2:12" x14ac:dyDescent="0.2">
      <c r="B155" s="5" t="s">
        <v>325</v>
      </c>
      <c r="C155" s="5" t="s">
        <v>356</v>
      </c>
      <c r="D155" s="5" t="s">
        <v>357</v>
      </c>
      <c r="E155" s="5" t="s">
        <v>279</v>
      </c>
      <c r="F155" s="5" t="s">
        <v>358</v>
      </c>
      <c r="G155" s="5" t="s">
        <v>231</v>
      </c>
      <c r="H155" s="5" t="s">
        <v>232</v>
      </c>
      <c r="I155" s="6">
        <v>600</v>
      </c>
      <c r="J155" s="7" t="s">
        <v>18</v>
      </c>
      <c r="K155" s="5" t="s">
        <v>19</v>
      </c>
      <c r="L155" s="5" t="s">
        <v>330</v>
      </c>
    </row>
    <row r="156" spans="2:12" x14ac:dyDescent="0.2">
      <c r="B156" s="5" t="s">
        <v>325</v>
      </c>
      <c r="C156" s="5" t="s">
        <v>359</v>
      </c>
      <c r="D156" s="5" t="s">
        <v>360</v>
      </c>
      <c r="E156" s="5" t="s">
        <v>361</v>
      </c>
      <c r="F156" s="5" t="s">
        <v>362</v>
      </c>
      <c r="H156" s="5" t="s">
        <v>329</v>
      </c>
      <c r="I156" s="6">
        <v>74</v>
      </c>
      <c r="J156" s="7" t="s">
        <v>18</v>
      </c>
      <c r="K156" s="5" t="s">
        <v>31</v>
      </c>
      <c r="L156" s="5" t="s">
        <v>330</v>
      </c>
    </row>
    <row r="157" spans="2:12" x14ac:dyDescent="0.2">
      <c r="B157" s="5" t="s">
        <v>325</v>
      </c>
      <c r="C157" s="5" t="s">
        <v>359</v>
      </c>
      <c r="D157" s="5" t="s">
        <v>360</v>
      </c>
      <c r="E157" s="5" t="s">
        <v>361</v>
      </c>
      <c r="F157" s="5" t="s">
        <v>363</v>
      </c>
      <c r="H157" s="5" t="s">
        <v>329</v>
      </c>
      <c r="I157" s="6">
        <v>1335.2</v>
      </c>
      <c r="J157" s="7" t="s">
        <v>18</v>
      </c>
      <c r="K157" s="5" t="s">
        <v>31</v>
      </c>
      <c r="L157" s="5" t="s">
        <v>330</v>
      </c>
    </row>
    <row r="158" spans="2:12" x14ac:dyDescent="0.2">
      <c r="B158" s="5" t="s">
        <v>325</v>
      </c>
      <c r="C158" s="5" t="s">
        <v>359</v>
      </c>
      <c r="D158" s="5" t="s">
        <v>360</v>
      </c>
      <c r="E158" s="5" t="s">
        <v>361</v>
      </c>
      <c r="F158" s="5" t="s">
        <v>364</v>
      </c>
      <c r="H158" s="5" t="s">
        <v>329</v>
      </c>
      <c r="I158" s="6">
        <v>45.08</v>
      </c>
      <c r="J158" s="7" t="s">
        <v>18</v>
      </c>
      <c r="K158" s="5" t="s">
        <v>31</v>
      </c>
      <c r="L158" s="5" t="s">
        <v>330</v>
      </c>
    </row>
    <row r="159" spans="2:12" x14ac:dyDescent="0.2">
      <c r="B159" s="5" t="s">
        <v>325</v>
      </c>
      <c r="C159" s="5" t="s">
        <v>365</v>
      </c>
      <c r="D159" s="5" t="s">
        <v>366</v>
      </c>
      <c r="E159" s="5" t="s">
        <v>367</v>
      </c>
      <c r="F159" s="5" t="s">
        <v>368</v>
      </c>
      <c r="G159" s="5" t="s">
        <v>231</v>
      </c>
      <c r="H159" s="5" t="s">
        <v>232</v>
      </c>
      <c r="I159" s="6">
        <v>1400</v>
      </c>
      <c r="J159" s="7" t="s">
        <v>18</v>
      </c>
      <c r="K159" s="5" t="s">
        <v>19</v>
      </c>
      <c r="L159" s="5" t="s">
        <v>330</v>
      </c>
    </row>
    <row r="160" spans="2:12" x14ac:dyDescent="0.2">
      <c r="B160" s="5" t="s">
        <v>325</v>
      </c>
      <c r="C160" s="5" t="s">
        <v>369</v>
      </c>
      <c r="D160" s="5" t="s">
        <v>370</v>
      </c>
      <c r="E160" s="5" t="s">
        <v>371</v>
      </c>
      <c r="F160" s="5" t="s">
        <v>372</v>
      </c>
      <c r="H160" s="5" t="s">
        <v>373</v>
      </c>
      <c r="I160" s="6">
        <v>98.8</v>
      </c>
      <c r="J160" s="7" t="s">
        <v>18</v>
      </c>
      <c r="K160" s="5" t="s">
        <v>31</v>
      </c>
      <c r="L160" s="5" t="s">
        <v>330</v>
      </c>
    </row>
    <row r="161" spans="2:12" x14ac:dyDescent="0.2">
      <c r="B161" s="5" t="s">
        <v>325</v>
      </c>
      <c r="C161" s="5" t="s">
        <v>369</v>
      </c>
      <c r="D161" s="5" t="s">
        <v>370</v>
      </c>
      <c r="E161" s="5" t="s">
        <v>371</v>
      </c>
      <c r="F161" s="5" t="s">
        <v>374</v>
      </c>
      <c r="H161" s="5" t="s">
        <v>373</v>
      </c>
      <c r="I161" s="6">
        <v>102</v>
      </c>
      <c r="J161" s="7" t="s">
        <v>18</v>
      </c>
      <c r="K161" s="5" t="s">
        <v>31</v>
      </c>
      <c r="L161" s="5" t="s">
        <v>330</v>
      </c>
    </row>
    <row r="162" spans="2:12" x14ac:dyDescent="0.2">
      <c r="B162" s="5" t="s">
        <v>325</v>
      </c>
      <c r="C162" s="5" t="s">
        <v>369</v>
      </c>
      <c r="D162" s="5" t="s">
        <v>370</v>
      </c>
      <c r="E162" s="5" t="s">
        <v>371</v>
      </c>
      <c r="F162" s="5" t="s">
        <v>375</v>
      </c>
      <c r="H162" s="5" t="s">
        <v>373</v>
      </c>
      <c r="I162" s="6">
        <v>10</v>
      </c>
      <c r="J162" s="7" t="s">
        <v>18</v>
      </c>
      <c r="K162" s="5" t="s">
        <v>31</v>
      </c>
      <c r="L162" s="5" t="s">
        <v>330</v>
      </c>
    </row>
    <row r="163" spans="2:12" x14ac:dyDescent="0.2">
      <c r="B163" s="5" t="s">
        <v>325</v>
      </c>
      <c r="C163" s="5" t="s">
        <v>369</v>
      </c>
      <c r="D163" s="5" t="s">
        <v>370</v>
      </c>
      <c r="E163" s="5" t="s">
        <v>371</v>
      </c>
      <c r="F163" s="5" t="s">
        <v>376</v>
      </c>
      <c r="H163" s="5" t="s">
        <v>373</v>
      </c>
      <c r="I163" s="6">
        <v>15</v>
      </c>
      <c r="J163" s="7" t="s">
        <v>18</v>
      </c>
      <c r="K163" s="5" t="s">
        <v>31</v>
      </c>
      <c r="L163" s="5" t="s">
        <v>330</v>
      </c>
    </row>
    <row r="164" spans="2:12" x14ac:dyDescent="0.2">
      <c r="B164" s="5" t="s">
        <v>325</v>
      </c>
      <c r="C164" s="5" t="s">
        <v>369</v>
      </c>
      <c r="D164" s="5" t="s">
        <v>370</v>
      </c>
      <c r="E164" s="5" t="s">
        <v>371</v>
      </c>
      <c r="F164" s="5" t="s">
        <v>377</v>
      </c>
      <c r="H164" s="5" t="s">
        <v>373</v>
      </c>
      <c r="I164" s="6">
        <v>30</v>
      </c>
      <c r="J164" s="7" t="s">
        <v>18</v>
      </c>
      <c r="K164" s="5" t="s">
        <v>31</v>
      </c>
      <c r="L164" s="5" t="s">
        <v>330</v>
      </c>
    </row>
    <row r="165" spans="2:12" x14ac:dyDescent="0.2">
      <c r="B165" s="5" t="s">
        <v>325</v>
      </c>
      <c r="C165" s="5" t="s">
        <v>378</v>
      </c>
      <c r="D165" s="5" t="s">
        <v>379</v>
      </c>
      <c r="E165" s="5" t="s">
        <v>380</v>
      </c>
      <c r="F165" s="5" t="s">
        <v>381</v>
      </c>
      <c r="H165" s="5" t="s">
        <v>382</v>
      </c>
      <c r="I165" s="6">
        <v>50.48</v>
      </c>
      <c r="J165" s="7" t="s">
        <v>18</v>
      </c>
      <c r="K165" s="5" t="s">
        <v>31</v>
      </c>
      <c r="L165" s="5" t="s">
        <v>330</v>
      </c>
    </row>
    <row r="166" spans="2:12" x14ac:dyDescent="0.2">
      <c r="B166" s="5"/>
      <c r="C166" s="5"/>
      <c r="D166" s="5"/>
      <c r="E166" s="5"/>
      <c r="F166" s="5"/>
      <c r="H166" s="5"/>
      <c r="I166" s="8">
        <f>SUM(I142:I165)</f>
        <v>7054.2099999999991</v>
      </c>
      <c r="J166" s="7"/>
      <c r="K166" s="5"/>
      <c r="L166" s="5"/>
    </row>
    <row r="167" spans="2:12" x14ac:dyDescent="0.2">
      <c r="F167" s="2" t="s">
        <v>383</v>
      </c>
    </row>
    <row r="168" spans="2:12" x14ac:dyDescent="0.2">
      <c r="B168" s="5" t="s">
        <v>384</v>
      </c>
      <c r="C168" s="5" t="s">
        <v>385</v>
      </c>
      <c r="D168" s="5" t="s">
        <v>386</v>
      </c>
      <c r="F168" s="5" t="s">
        <v>387</v>
      </c>
      <c r="G168" s="5" t="s">
        <v>94</v>
      </c>
      <c r="H168" s="5" t="s">
        <v>95</v>
      </c>
      <c r="I168" s="6">
        <v>129</v>
      </c>
      <c r="J168" s="7" t="s">
        <v>18</v>
      </c>
      <c r="K168" s="5" t="s">
        <v>19</v>
      </c>
      <c r="L168" s="5" t="s">
        <v>388</v>
      </c>
    </row>
    <row r="169" spans="2:12" x14ac:dyDescent="0.2">
      <c r="B169" s="5" t="s">
        <v>384</v>
      </c>
      <c r="C169" s="5" t="s">
        <v>389</v>
      </c>
      <c r="D169" s="5" t="s">
        <v>390</v>
      </c>
      <c r="F169" s="5" t="s">
        <v>391</v>
      </c>
      <c r="G169" s="5" t="s">
        <v>239</v>
      </c>
      <c r="H169" s="5" t="s">
        <v>240</v>
      </c>
      <c r="I169" s="6">
        <v>108.6</v>
      </c>
      <c r="J169" s="7" t="s">
        <v>18</v>
      </c>
      <c r="K169" s="5" t="s">
        <v>19</v>
      </c>
      <c r="L169" s="5" t="s">
        <v>388</v>
      </c>
    </row>
    <row r="170" spans="2:12" x14ac:dyDescent="0.2">
      <c r="B170" s="5" t="s">
        <v>384</v>
      </c>
      <c r="C170" s="5" t="s">
        <v>389</v>
      </c>
      <c r="D170" s="5" t="s">
        <v>390</v>
      </c>
      <c r="F170" s="5" t="s">
        <v>392</v>
      </c>
      <c r="G170" s="5" t="s">
        <v>239</v>
      </c>
      <c r="H170" s="5" t="s">
        <v>240</v>
      </c>
      <c r="I170" s="6">
        <v>47.4</v>
      </c>
      <c r="J170" s="7" t="s">
        <v>18</v>
      </c>
      <c r="K170" s="5" t="s">
        <v>19</v>
      </c>
      <c r="L170" s="5" t="s">
        <v>388</v>
      </c>
    </row>
    <row r="171" spans="2:12" x14ac:dyDescent="0.2">
      <c r="B171" s="5" t="s">
        <v>384</v>
      </c>
      <c r="C171" s="5" t="s">
        <v>393</v>
      </c>
      <c r="D171" s="5" t="s">
        <v>394</v>
      </c>
      <c r="F171" s="5" t="s">
        <v>395</v>
      </c>
      <c r="G171" s="5" t="s">
        <v>396</v>
      </c>
      <c r="H171" s="5" t="s">
        <v>397</v>
      </c>
      <c r="I171" s="6">
        <v>135.19999999999999</v>
      </c>
      <c r="J171" s="7" t="s">
        <v>18</v>
      </c>
      <c r="K171" s="5" t="s">
        <v>19</v>
      </c>
      <c r="L171" s="5" t="s">
        <v>388</v>
      </c>
    </row>
    <row r="172" spans="2:12" x14ac:dyDescent="0.2">
      <c r="B172" s="5" t="s">
        <v>384</v>
      </c>
      <c r="C172" s="5" t="s">
        <v>398</v>
      </c>
      <c r="D172" s="5" t="s">
        <v>399</v>
      </c>
      <c r="F172" s="5" t="s">
        <v>400</v>
      </c>
      <c r="G172" s="5" t="s">
        <v>396</v>
      </c>
      <c r="H172" s="5" t="s">
        <v>397</v>
      </c>
      <c r="I172" s="6">
        <v>92.5</v>
      </c>
      <c r="J172" s="7" t="s">
        <v>18</v>
      </c>
      <c r="K172" s="5" t="s">
        <v>19</v>
      </c>
      <c r="L172" s="5" t="s">
        <v>388</v>
      </c>
    </row>
    <row r="173" spans="2:12" x14ac:dyDescent="0.2">
      <c r="B173" s="5" t="s">
        <v>384</v>
      </c>
      <c r="C173" s="5" t="s">
        <v>110</v>
      </c>
      <c r="D173" s="5" t="s">
        <v>111</v>
      </c>
      <c r="F173" s="5" t="s">
        <v>112</v>
      </c>
      <c r="G173" s="5" t="s">
        <v>113</v>
      </c>
      <c r="H173" s="5" t="s">
        <v>114</v>
      </c>
      <c r="I173" s="6">
        <v>26</v>
      </c>
      <c r="J173" s="7" t="s">
        <v>18</v>
      </c>
      <c r="K173" s="5" t="s">
        <v>19</v>
      </c>
      <c r="L173" s="5" t="s">
        <v>388</v>
      </c>
    </row>
    <row r="174" spans="2:12" x14ac:dyDescent="0.2">
      <c r="B174" s="5" t="s">
        <v>384</v>
      </c>
      <c r="C174" s="5" t="s">
        <v>401</v>
      </c>
      <c r="D174" s="5" t="s">
        <v>402</v>
      </c>
      <c r="E174" s="5" t="s">
        <v>327</v>
      </c>
      <c r="F174" s="5" t="s">
        <v>403</v>
      </c>
      <c r="G174" s="5" t="s">
        <v>396</v>
      </c>
      <c r="H174" s="5" t="s">
        <v>397</v>
      </c>
      <c r="I174" s="6">
        <v>450</v>
      </c>
      <c r="J174" s="7" t="s">
        <v>18</v>
      </c>
      <c r="K174" s="5" t="s">
        <v>19</v>
      </c>
      <c r="L174" s="5" t="s">
        <v>388</v>
      </c>
    </row>
    <row r="175" spans="2:12" x14ac:dyDescent="0.2">
      <c r="B175" s="5" t="s">
        <v>384</v>
      </c>
      <c r="C175" s="5" t="s">
        <v>404</v>
      </c>
      <c r="D175" s="5" t="s">
        <v>405</v>
      </c>
      <c r="E175" s="5" t="s">
        <v>406</v>
      </c>
      <c r="F175" s="5" t="s">
        <v>407</v>
      </c>
      <c r="G175" s="5" t="s">
        <v>231</v>
      </c>
      <c r="H175" s="5" t="s">
        <v>232</v>
      </c>
      <c r="I175" s="6">
        <v>660.1</v>
      </c>
      <c r="J175" s="7" t="s">
        <v>18</v>
      </c>
      <c r="K175" s="5" t="s">
        <v>19</v>
      </c>
      <c r="L175" s="5" t="s">
        <v>388</v>
      </c>
    </row>
    <row r="176" spans="2:12" x14ac:dyDescent="0.2">
      <c r="B176" s="5" t="s">
        <v>384</v>
      </c>
      <c r="C176" s="5" t="s">
        <v>404</v>
      </c>
      <c r="D176" s="5" t="s">
        <v>405</v>
      </c>
      <c r="E176" s="5" t="s">
        <v>406</v>
      </c>
      <c r="F176" s="5" t="s">
        <v>408</v>
      </c>
      <c r="G176" s="5" t="s">
        <v>231</v>
      </c>
      <c r="H176" s="5" t="s">
        <v>232</v>
      </c>
      <c r="I176" s="6">
        <v>410</v>
      </c>
      <c r="J176" s="7" t="s">
        <v>18</v>
      </c>
      <c r="K176" s="5" t="s">
        <v>19</v>
      </c>
      <c r="L176" s="5" t="s">
        <v>388</v>
      </c>
    </row>
    <row r="177" spans="2:12" x14ac:dyDescent="0.2">
      <c r="B177" s="5" t="s">
        <v>384</v>
      </c>
      <c r="C177" s="5" t="s">
        <v>404</v>
      </c>
      <c r="D177" s="5" t="s">
        <v>405</v>
      </c>
      <c r="E177" s="5" t="s">
        <v>406</v>
      </c>
      <c r="F177" s="5" t="s">
        <v>409</v>
      </c>
      <c r="G177" s="5" t="s">
        <v>231</v>
      </c>
      <c r="H177" s="5" t="s">
        <v>232</v>
      </c>
      <c r="I177" s="6">
        <v>51</v>
      </c>
      <c r="J177" s="7" t="s">
        <v>18</v>
      </c>
      <c r="K177" s="5" t="s">
        <v>19</v>
      </c>
      <c r="L177" s="5" t="s">
        <v>388</v>
      </c>
    </row>
    <row r="178" spans="2:12" x14ac:dyDescent="0.2">
      <c r="B178" s="5" t="s">
        <v>384</v>
      </c>
      <c r="C178" s="5" t="s">
        <v>410</v>
      </c>
      <c r="D178" s="5" t="s">
        <v>411</v>
      </c>
      <c r="E178" s="5" t="s">
        <v>412</v>
      </c>
      <c r="F178" s="5" t="s">
        <v>413</v>
      </c>
      <c r="G178" s="5" t="s">
        <v>414</v>
      </c>
      <c r="H178" s="5" t="s">
        <v>415</v>
      </c>
      <c r="I178" s="6">
        <v>180</v>
      </c>
      <c r="J178" s="7" t="s">
        <v>18</v>
      </c>
      <c r="K178" s="5" t="s">
        <v>19</v>
      </c>
      <c r="L178" s="5" t="s">
        <v>388</v>
      </c>
    </row>
    <row r="179" spans="2:12" x14ac:dyDescent="0.2">
      <c r="B179" s="5" t="s">
        <v>384</v>
      </c>
      <c r="C179" s="5" t="s">
        <v>416</v>
      </c>
      <c r="D179" s="5" t="s">
        <v>417</v>
      </c>
      <c r="E179" s="5" t="s">
        <v>52</v>
      </c>
      <c r="F179" s="5" t="s">
        <v>418</v>
      </c>
      <c r="G179" s="5" t="s">
        <v>419</v>
      </c>
      <c r="H179" s="5" t="s">
        <v>420</v>
      </c>
      <c r="I179" s="6">
        <v>400</v>
      </c>
      <c r="J179" s="7" t="s">
        <v>18</v>
      </c>
      <c r="K179" s="5" t="s">
        <v>19</v>
      </c>
      <c r="L179" s="5" t="s">
        <v>388</v>
      </c>
    </row>
    <row r="180" spans="2:12" x14ac:dyDescent="0.2">
      <c r="B180" s="5" t="s">
        <v>384</v>
      </c>
      <c r="C180" s="5" t="s">
        <v>50</v>
      </c>
      <c r="D180" s="5" t="s">
        <v>51</v>
      </c>
      <c r="E180" s="5" t="s">
        <v>52</v>
      </c>
      <c r="F180" s="5" t="s">
        <v>53</v>
      </c>
      <c r="G180" s="5" t="s">
        <v>54</v>
      </c>
      <c r="H180" s="5" t="s">
        <v>55</v>
      </c>
      <c r="I180" s="6">
        <v>25</v>
      </c>
      <c r="J180" s="7" t="s">
        <v>18</v>
      </c>
      <c r="K180" s="5" t="s">
        <v>19</v>
      </c>
      <c r="L180" s="5" t="s">
        <v>388</v>
      </c>
    </row>
    <row r="181" spans="2:12" x14ac:dyDescent="0.2">
      <c r="B181" s="5" t="s">
        <v>384</v>
      </c>
      <c r="C181" s="5" t="s">
        <v>56</v>
      </c>
      <c r="D181" s="5" t="s">
        <v>56</v>
      </c>
      <c r="E181" s="5" t="s">
        <v>57</v>
      </c>
      <c r="F181" s="5" t="s">
        <v>58</v>
      </c>
      <c r="G181" s="5" t="s">
        <v>54</v>
      </c>
      <c r="H181" s="5" t="s">
        <v>55</v>
      </c>
      <c r="I181" s="6">
        <v>120</v>
      </c>
      <c r="J181" s="7" t="s">
        <v>18</v>
      </c>
      <c r="K181" s="5" t="s">
        <v>31</v>
      </c>
      <c r="L181" s="5" t="s">
        <v>388</v>
      </c>
    </row>
    <row r="182" spans="2:12" x14ac:dyDescent="0.2">
      <c r="B182" s="5" t="s">
        <v>384</v>
      </c>
      <c r="C182" s="5" t="s">
        <v>421</v>
      </c>
      <c r="D182" s="5" t="s">
        <v>422</v>
      </c>
      <c r="E182" s="5" t="s">
        <v>61</v>
      </c>
      <c r="F182" s="5" t="s">
        <v>423</v>
      </c>
      <c r="H182" s="5" t="s">
        <v>382</v>
      </c>
      <c r="I182" s="6">
        <v>207.57</v>
      </c>
      <c r="J182" s="7" t="s">
        <v>18</v>
      </c>
      <c r="K182" s="5" t="s">
        <v>31</v>
      </c>
      <c r="L182" s="5" t="s">
        <v>388</v>
      </c>
    </row>
    <row r="183" spans="2:12" x14ac:dyDescent="0.2">
      <c r="B183" s="5" t="s">
        <v>384</v>
      </c>
      <c r="C183" s="5" t="s">
        <v>421</v>
      </c>
      <c r="D183" s="5" t="s">
        <v>422</v>
      </c>
      <c r="E183" s="5" t="s">
        <v>61</v>
      </c>
      <c r="F183" s="5" t="s">
        <v>424</v>
      </c>
      <c r="H183" s="5" t="s">
        <v>382</v>
      </c>
      <c r="I183" s="6">
        <v>228</v>
      </c>
      <c r="J183" s="7" t="s">
        <v>18</v>
      </c>
      <c r="K183" s="5" t="s">
        <v>31</v>
      </c>
      <c r="L183" s="5" t="s">
        <v>388</v>
      </c>
    </row>
    <row r="184" spans="2:12" x14ac:dyDescent="0.2">
      <c r="B184" s="5" t="s">
        <v>384</v>
      </c>
      <c r="C184" s="5" t="s">
        <v>421</v>
      </c>
      <c r="D184" s="5" t="s">
        <v>422</v>
      </c>
      <c r="E184" s="5" t="s">
        <v>61</v>
      </c>
      <c r="F184" s="5" t="s">
        <v>425</v>
      </c>
      <c r="H184" s="5" t="s">
        <v>382</v>
      </c>
      <c r="I184" s="6">
        <v>35</v>
      </c>
      <c r="J184" s="7" t="s">
        <v>18</v>
      </c>
      <c r="K184" s="5" t="s">
        <v>31</v>
      </c>
      <c r="L184" s="5" t="s">
        <v>388</v>
      </c>
    </row>
    <row r="185" spans="2:12" x14ac:dyDescent="0.2">
      <c r="B185" s="5" t="s">
        <v>384</v>
      </c>
      <c r="C185" s="5" t="s">
        <v>426</v>
      </c>
      <c r="D185" s="5" t="s">
        <v>427</v>
      </c>
      <c r="E185" s="5" t="s">
        <v>428</v>
      </c>
      <c r="F185" s="5" t="s">
        <v>429</v>
      </c>
      <c r="H185" s="5" t="s">
        <v>382</v>
      </c>
      <c r="I185" s="6">
        <v>540</v>
      </c>
      <c r="J185" s="7" t="s">
        <v>18</v>
      </c>
      <c r="K185" s="5" t="s">
        <v>31</v>
      </c>
      <c r="L185" s="5" t="s">
        <v>388</v>
      </c>
    </row>
    <row r="186" spans="2:12" x14ac:dyDescent="0.2">
      <c r="B186" s="5" t="s">
        <v>384</v>
      </c>
      <c r="C186" s="5" t="s">
        <v>426</v>
      </c>
      <c r="D186" s="5" t="s">
        <v>427</v>
      </c>
      <c r="E186" s="5" t="s">
        <v>428</v>
      </c>
      <c r="F186" s="5" t="s">
        <v>430</v>
      </c>
      <c r="H186" s="5" t="s">
        <v>382</v>
      </c>
      <c r="I186" s="6">
        <v>591.72</v>
      </c>
      <c r="J186" s="7" t="s">
        <v>18</v>
      </c>
      <c r="K186" s="5" t="s">
        <v>31</v>
      </c>
      <c r="L186" s="5" t="s">
        <v>388</v>
      </c>
    </row>
    <row r="187" spans="2:12" x14ac:dyDescent="0.2">
      <c r="B187" s="5" t="s">
        <v>384</v>
      </c>
      <c r="C187" s="5" t="s">
        <v>426</v>
      </c>
      <c r="D187" s="5" t="s">
        <v>427</v>
      </c>
      <c r="E187" s="5" t="s">
        <v>428</v>
      </c>
      <c r="F187" s="5" t="s">
        <v>431</v>
      </c>
      <c r="H187" s="5" t="s">
        <v>382</v>
      </c>
      <c r="I187" s="6">
        <v>70</v>
      </c>
      <c r="J187" s="7" t="s">
        <v>18</v>
      </c>
      <c r="K187" s="5" t="s">
        <v>31</v>
      </c>
      <c r="L187" s="5" t="s">
        <v>388</v>
      </c>
    </row>
    <row r="188" spans="2:12" x14ac:dyDescent="0.2">
      <c r="B188" s="5" t="s">
        <v>384</v>
      </c>
      <c r="C188" s="5" t="s">
        <v>426</v>
      </c>
      <c r="D188" s="5" t="s">
        <v>427</v>
      </c>
      <c r="E188" s="5" t="s">
        <v>428</v>
      </c>
      <c r="F188" s="5" t="s">
        <v>432</v>
      </c>
      <c r="H188" s="5" t="s">
        <v>382</v>
      </c>
      <c r="I188" s="6">
        <v>56.9</v>
      </c>
      <c r="J188" s="7" t="s">
        <v>18</v>
      </c>
      <c r="K188" s="5" t="s">
        <v>31</v>
      </c>
      <c r="L188" s="5" t="s">
        <v>388</v>
      </c>
    </row>
    <row r="189" spans="2:12" x14ac:dyDescent="0.2">
      <c r="B189" s="5" t="s">
        <v>384</v>
      </c>
      <c r="C189" s="5" t="s">
        <v>426</v>
      </c>
      <c r="D189" s="5" t="s">
        <v>427</v>
      </c>
      <c r="E189" s="5" t="s">
        <v>428</v>
      </c>
      <c r="F189" s="5" t="s">
        <v>433</v>
      </c>
      <c r="H189" s="5" t="s">
        <v>382</v>
      </c>
      <c r="I189" s="6">
        <v>334.21999999999997</v>
      </c>
      <c r="J189" s="7" t="s">
        <v>18</v>
      </c>
      <c r="K189" s="5" t="s">
        <v>31</v>
      </c>
      <c r="L189" s="5" t="s">
        <v>388</v>
      </c>
    </row>
    <row r="190" spans="2:12" x14ac:dyDescent="0.2">
      <c r="B190" s="5" t="s">
        <v>384</v>
      </c>
      <c r="C190" s="5" t="s">
        <v>353</v>
      </c>
      <c r="D190" s="5" t="s">
        <v>354</v>
      </c>
      <c r="E190" s="5" t="s">
        <v>279</v>
      </c>
      <c r="F190" s="5" t="s">
        <v>434</v>
      </c>
      <c r="G190" s="5" t="s">
        <v>231</v>
      </c>
      <c r="H190" s="5" t="s">
        <v>232</v>
      </c>
      <c r="I190" s="6">
        <v>18.54</v>
      </c>
      <c r="J190" s="7" t="s">
        <v>18</v>
      </c>
      <c r="K190" s="5" t="s">
        <v>19</v>
      </c>
      <c r="L190" s="5" t="s">
        <v>388</v>
      </c>
    </row>
    <row r="191" spans="2:12" x14ac:dyDescent="0.2">
      <c r="B191" s="5" t="s">
        <v>384</v>
      </c>
      <c r="C191" s="5" t="s">
        <v>353</v>
      </c>
      <c r="D191" s="5" t="s">
        <v>354</v>
      </c>
      <c r="E191" s="5" t="s">
        <v>279</v>
      </c>
      <c r="F191" s="5" t="s">
        <v>435</v>
      </c>
      <c r="G191" s="5" t="s">
        <v>231</v>
      </c>
      <c r="H191" s="5" t="s">
        <v>232</v>
      </c>
      <c r="I191" s="6">
        <v>51</v>
      </c>
      <c r="J191" s="7" t="s">
        <v>18</v>
      </c>
      <c r="K191" s="5" t="s">
        <v>19</v>
      </c>
      <c r="L191" s="5" t="s">
        <v>388</v>
      </c>
    </row>
    <row r="192" spans="2:12" x14ac:dyDescent="0.2">
      <c r="B192" s="5" t="s">
        <v>384</v>
      </c>
      <c r="C192" s="5" t="s">
        <v>356</v>
      </c>
      <c r="D192" s="5" t="s">
        <v>357</v>
      </c>
      <c r="E192" s="5" t="s">
        <v>279</v>
      </c>
      <c r="F192" s="5" t="s">
        <v>358</v>
      </c>
      <c r="G192" s="5" t="s">
        <v>231</v>
      </c>
      <c r="H192" s="5" t="s">
        <v>232</v>
      </c>
      <c r="I192" s="6">
        <v>600</v>
      </c>
      <c r="J192" s="7" t="s">
        <v>18</v>
      </c>
      <c r="K192" s="5" t="s">
        <v>19</v>
      </c>
      <c r="L192" s="5" t="s">
        <v>388</v>
      </c>
    </row>
    <row r="193" spans="2:12" x14ac:dyDescent="0.2">
      <c r="B193" s="5" t="s">
        <v>384</v>
      </c>
      <c r="C193" s="5" t="s">
        <v>436</v>
      </c>
      <c r="D193" s="5" t="s">
        <v>437</v>
      </c>
      <c r="E193" s="5" t="s">
        <v>69</v>
      </c>
      <c r="F193" s="5" t="s">
        <v>438</v>
      </c>
      <c r="G193" s="5" t="s">
        <v>231</v>
      </c>
      <c r="H193" s="5" t="s">
        <v>232</v>
      </c>
      <c r="I193" s="6">
        <v>170.67</v>
      </c>
      <c r="J193" s="7" t="s">
        <v>18</v>
      </c>
      <c r="K193" s="5" t="s">
        <v>19</v>
      </c>
      <c r="L193" s="5" t="s">
        <v>388</v>
      </c>
    </row>
    <row r="194" spans="2:12" x14ac:dyDescent="0.2">
      <c r="B194" s="5" t="s">
        <v>384</v>
      </c>
      <c r="C194" s="5" t="s">
        <v>439</v>
      </c>
      <c r="D194" s="5" t="s">
        <v>440</v>
      </c>
      <c r="E194" s="5" t="s">
        <v>298</v>
      </c>
      <c r="F194" s="5" t="s">
        <v>441</v>
      </c>
      <c r="H194" s="5" t="s">
        <v>382</v>
      </c>
      <c r="I194" s="6">
        <v>427.5</v>
      </c>
      <c r="J194" s="7" t="s">
        <v>18</v>
      </c>
      <c r="K194" s="5" t="s">
        <v>31</v>
      </c>
      <c r="L194" s="5" t="s">
        <v>388</v>
      </c>
    </row>
    <row r="195" spans="2:12" x14ac:dyDescent="0.2">
      <c r="B195" s="5" t="s">
        <v>384</v>
      </c>
      <c r="C195" s="5" t="s">
        <v>439</v>
      </c>
      <c r="D195" s="5" t="s">
        <v>440</v>
      </c>
      <c r="E195" s="5" t="s">
        <v>298</v>
      </c>
      <c r="F195" s="5" t="s">
        <v>442</v>
      </c>
      <c r="H195" s="5" t="s">
        <v>382</v>
      </c>
      <c r="I195" s="6">
        <v>274.12</v>
      </c>
      <c r="J195" s="7" t="s">
        <v>18</v>
      </c>
      <c r="K195" s="5" t="s">
        <v>31</v>
      </c>
      <c r="L195" s="5" t="s">
        <v>388</v>
      </c>
    </row>
    <row r="196" spans="2:12" x14ac:dyDescent="0.2">
      <c r="B196" s="5" t="s">
        <v>384</v>
      </c>
      <c r="C196" s="5" t="s">
        <v>439</v>
      </c>
      <c r="D196" s="5" t="s">
        <v>440</v>
      </c>
      <c r="E196" s="5" t="s">
        <v>298</v>
      </c>
      <c r="F196" s="5" t="s">
        <v>443</v>
      </c>
      <c r="H196" s="5" t="s">
        <v>382</v>
      </c>
      <c r="I196" s="6">
        <v>120</v>
      </c>
      <c r="J196" s="7" t="s">
        <v>18</v>
      </c>
      <c r="K196" s="5" t="s">
        <v>31</v>
      </c>
      <c r="L196" s="5" t="s">
        <v>388</v>
      </c>
    </row>
    <row r="197" spans="2:12" x14ac:dyDescent="0.2">
      <c r="B197" s="5" t="s">
        <v>384</v>
      </c>
      <c r="C197" s="5" t="s">
        <v>439</v>
      </c>
      <c r="D197" s="5" t="s">
        <v>440</v>
      </c>
      <c r="E197" s="5" t="s">
        <v>298</v>
      </c>
      <c r="F197" s="5" t="s">
        <v>444</v>
      </c>
      <c r="H197" s="5" t="s">
        <v>382</v>
      </c>
      <c r="I197" s="6">
        <v>35</v>
      </c>
      <c r="J197" s="7" t="s">
        <v>18</v>
      </c>
      <c r="K197" s="5" t="s">
        <v>31</v>
      </c>
      <c r="L197" s="5" t="s">
        <v>388</v>
      </c>
    </row>
    <row r="198" spans="2:12" x14ac:dyDescent="0.2">
      <c r="B198" s="5" t="s">
        <v>384</v>
      </c>
      <c r="C198" s="5" t="s">
        <v>439</v>
      </c>
      <c r="D198" s="5" t="s">
        <v>440</v>
      </c>
      <c r="E198" s="5" t="s">
        <v>298</v>
      </c>
      <c r="F198" s="5" t="s">
        <v>445</v>
      </c>
      <c r="H198" s="5" t="s">
        <v>382</v>
      </c>
      <c r="I198" s="6">
        <v>264.20999999999998</v>
      </c>
      <c r="J198" s="7" t="s">
        <v>18</v>
      </c>
      <c r="K198" s="5" t="s">
        <v>31</v>
      </c>
      <c r="L198" s="5" t="s">
        <v>388</v>
      </c>
    </row>
    <row r="199" spans="2:12" x14ac:dyDescent="0.2">
      <c r="B199" s="5" t="s">
        <v>384</v>
      </c>
      <c r="C199" s="5" t="s">
        <v>439</v>
      </c>
      <c r="D199" s="5" t="s">
        <v>440</v>
      </c>
      <c r="E199" s="5" t="s">
        <v>298</v>
      </c>
      <c r="F199" s="5" t="s">
        <v>446</v>
      </c>
      <c r="H199" s="5" t="s">
        <v>382</v>
      </c>
      <c r="I199" s="6">
        <v>7.1</v>
      </c>
      <c r="J199" s="7" t="s">
        <v>18</v>
      </c>
      <c r="K199" s="5" t="s">
        <v>31</v>
      </c>
      <c r="L199" s="5" t="s">
        <v>388</v>
      </c>
    </row>
    <row r="200" spans="2:12" x14ac:dyDescent="0.2">
      <c r="B200" s="5" t="s">
        <v>384</v>
      </c>
      <c r="C200" s="5" t="s">
        <v>439</v>
      </c>
      <c r="D200" s="5" t="s">
        <v>440</v>
      </c>
      <c r="E200" s="5" t="s">
        <v>298</v>
      </c>
      <c r="F200" s="5" t="s">
        <v>447</v>
      </c>
      <c r="H200" s="5" t="s">
        <v>382</v>
      </c>
      <c r="I200" s="6">
        <v>146.95000000000002</v>
      </c>
      <c r="J200" s="7" t="s">
        <v>18</v>
      </c>
      <c r="K200" s="5" t="s">
        <v>31</v>
      </c>
      <c r="L200" s="5" t="s">
        <v>388</v>
      </c>
    </row>
    <row r="201" spans="2:12" x14ac:dyDescent="0.2">
      <c r="B201" s="5" t="s">
        <v>384</v>
      </c>
      <c r="C201" s="5" t="s">
        <v>365</v>
      </c>
      <c r="D201" s="5" t="s">
        <v>366</v>
      </c>
      <c r="E201" s="5" t="s">
        <v>367</v>
      </c>
      <c r="F201" s="5" t="s">
        <v>368</v>
      </c>
      <c r="G201" s="5" t="s">
        <v>231</v>
      </c>
      <c r="H201" s="5" t="s">
        <v>232</v>
      </c>
      <c r="I201" s="6">
        <v>2350</v>
      </c>
      <c r="J201" s="7" t="s">
        <v>18</v>
      </c>
      <c r="K201" s="5" t="s">
        <v>19</v>
      </c>
      <c r="L201" s="5" t="s">
        <v>388</v>
      </c>
    </row>
    <row r="202" spans="2:12" x14ac:dyDescent="0.2">
      <c r="B202" s="5" t="s">
        <v>384</v>
      </c>
      <c r="C202" s="5" t="s">
        <v>448</v>
      </c>
      <c r="D202" s="5" t="s">
        <v>449</v>
      </c>
      <c r="E202" s="5" t="s">
        <v>450</v>
      </c>
      <c r="F202" s="5" t="s">
        <v>451</v>
      </c>
      <c r="G202" s="5" t="s">
        <v>239</v>
      </c>
      <c r="H202" s="5" t="s">
        <v>240</v>
      </c>
      <c r="I202" s="6">
        <v>278.5</v>
      </c>
      <c r="J202" s="7" t="s">
        <v>18</v>
      </c>
      <c r="K202" s="5" t="s">
        <v>19</v>
      </c>
      <c r="L202" s="5" t="s">
        <v>388</v>
      </c>
    </row>
    <row r="203" spans="2:12" x14ac:dyDescent="0.2">
      <c r="B203" s="5" t="s">
        <v>384</v>
      </c>
      <c r="C203" s="5" t="s">
        <v>448</v>
      </c>
      <c r="D203" s="5" t="s">
        <v>449</v>
      </c>
      <c r="E203" s="5" t="s">
        <v>450</v>
      </c>
      <c r="F203" s="5" t="s">
        <v>452</v>
      </c>
      <c r="G203" s="5" t="s">
        <v>239</v>
      </c>
      <c r="H203" s="5" t="s">
        <v>240</v>
      </c>
      <c r="I203" s="6">
        <v>71</v>
      </c>
      <c r="J203" s="7" t="s">
        <v>18</v>
      </c>
      <c r="K203" s="5" t="s">
        <v>19</v>
      </c>
      <c r="L203" s="5" t="s">
        <v>388</v>
      </c>
    </row>
    <row r="204" spans="2:12" x14ac:dyDescent="0.2">
      <c r="B204" s="5" t="s">
        <v>384</v>
      </c>
      <c r="C204" s="5" t="s">
        <v>453</v>
      </c>
      <c r="D204" s="5" t="s">
        <v>454</v>
      </c>
      <c r="E204" s="5" t="s">
        <v>204</v>
      </c>
      <c r="F204" s="5" t="s">
        <v>455</v>
      </c>
      <c r="G204" s="5" t="s">
        <v>239</v>
      </c>
      <c r="H204" s="5" t="s">
        <v>240</v>
      </c>
      <c r="I204" s="6">
        <v>334.2</v>
      </c>
      <c r="J204" s="7" t="s">
        <v>18</v>
      </c>
      <c r="K204" s="5" t="s">
        <v>19</v>
      </c>
      <c r="L204" s="5" t="s">
        <v>388</v>
      </c>
    </row>
    <row r="205" spans="2:12" x14ac:dyDescent="0.2">
      <c r="B205" s="5" t="s">
        <v>384</v>
      </c>
      <c r="C205" s="5" t="s">
        <v>453</v>
      </c>
      <c r="D205" s="5" t="s">
        <v>454</v>
      </c>
      <c r="E205" s="5" t="s">
        <v>204</v>
      </c>
      <c r="F205" s="5" t="s">
        <v>456</v>
      </c>
      <c r="G205" s="5" t="s">
        <v>239</v>
      </c>
      <c r="H205" s="5" t="s">
        <v>240</v>
      </c>
      <c r="I205" s="6">
        <v>94.8</v>
      </c>
      <c r="J205" s="7" t="s">
        <v>18</v>
      </c>
      <c r="K205" s="5" t="s">
        <v>19</v>
      </c>
      <c r="L205" s="5" t="s">
        <v>388</v>
      </c>
    </row>
    <row r="206" spans="2:12" x14ac:dyDescent="0.2">
      <c r="B206" s="5" t="s">
        <v>384</v>
      </c>
      <c r="C206" s="5" t="s">
        <v>378</v>
      </c>
      <c r="D206" s="5" t="s">
        <v>379</v>
      </c>
      <c r="E206" s="5" t="s">
        <v>380</v>
      </c>
      <c r="F206" s="5" t="s">
        <v>457</v>
      </c>
      <c r="H206" s="5" t="s">
        <v>382</v>
      </c>
      <c r="I206" s="6">
        <v>98.61</v>
      </c>
      <c r="J206" s="7" t="s">
        <v>18</v>
      </c>
      <c r="K206" s="5" t="s">
        <v>31</v>
      </c>
      <c r="L206" s="5" t="s">
        <v>388</v>
      </c>
    </row>
    <row r="207" spans="2:12" x14ac:dyDescent="0.2">
      <c r="B207" s="5" t="s">
        <v>384</v>
      </c>
      <c r="C207" s="5" t="s">
        <v>378</v>
      </c>
      <c r="D207" s="5" t="s">
        <v>379</v>
      </c>
      <c r="E207" s="5" t="s">
        <v>380</v>
      </c>
      <c r="F207" s="5" t="s">
        <v>458</v>
      </c>
      <c r="H207" s="5" t="s">
        <v>382</v>
      </c>
      <c r="I207" s="6">
        <v>46.809999999999995</v>
      </c>
      <c r="J207" s="7" t="s">
        <v>18</v>
      </c>
      <c r="K207" s="5" t="s">
        <v>31</v>
      </c>
      <c r="L207" s="5" t="s">
        <v>388</v>
      </c>
    </row>
    <row r="208" spans="2:12" x14ac:dyDescent="0.2">
      <c r="B208" s="5" t="s">
        <v>384</v>
      </c>
      <c r="C208" s="5" t="s">
        <v>378</v>
      </c>
      <c r="D208" s="5" t="s">
        <v>379</v>
      </c>
      <c r="E208" s="5" t="s">
        <v>380</v>
      </c>
      <c r="F208" s="5" t="s">
        <v>459</v>
      </c>
      <c r="H208" s="5" t="s">
        <v>382</v>
      </c>
      <c r="I208" s="6">
        <v>22.54</v>
      </c>
      <c r="J208" s="7" t="s">
        <v>18</v>
      </c>
      <c r="K208" s="5" t="s">
        <v>31</v>
      </c>
      <c r="L208" s="5" t="s">
        <v>388</v>
      </c>
    </row>
    <row r="209" spans="2:12" x14ac:dyDescent="0.2">
      <c r="B209" s="5" t="s">
        <v>384</v>
      </c>
      <c r="C209" s="5" t="s">
        <v>378</v>
      </c>
      <c r="D209" s="5" t="s">
        <v>379</v>
      </c>
      <c r="E209" s="5" t="s">
        <v>380</v>
      </c>
      <c r="F209" s="5" t="s">
        <v>381</v>
      </c>
      <c r="H209" s="5" t="s">
        <v>382</v>
      </c>
      <c r="I209" s="6">
        <v>42.02</v>
      </c>
      <c r="J209" s="7" t="s">
        <v>18</v>
      </c>
      <c r="K209" s="5" t="s">
        <v>31</v>
      </c>
      <c r="L209" s="5" t="s">
        <v>388</v>
      </c>
    </row>
    <row r="210" spans="2:12" x14ac:dyDescent="0.2">
      <c r="B210" s="5" t="s">
        <v>384</v>
      </c>
      <c r="C210" s="5" t="s">
        <v>378</v>
      </c>
      <c r="D210" s="5" t="s">
        <v>379</v>
      </c>
      <c r="E210" s="5" t="s">
        <v>380</v>
      </c>
      <c r="F210" s="5" t="s">
        <v>460</v>
      </c>
      <c r="H210" s="5" t="s">
        <v>382</v>
      </c>
      <c r="I210" s="6">
        <v>22.919999999999998</v>
      </c>
      <c r="J210" s="7" t="s">
        <v>18</v>
      </c>
      <c r="K210" s="5" t="s">
        <v>31</v>
      </c>
      <c r="L210" s="5" t="s">
        <v>388</v>
      </c>
    </row>
    <row r="211" spans="2:12" x14ac:dyDescent="0.2">
      <c r="B211" s="5" t="s">
        <v>384</v>
      </c>
      <c r="C211" s="5" t="s">
        <v>378</v>
      </c>
      <c r="D211" s="5" t="s">
        <v>379</v>
      </c>
      <c r="E211" s="5" t="s">
        <v>380</v>
      </c>
      <c r="F211" s="5" t="s">
        <v>461</v>
      </c>
      <c r="H211" s="5" t="s">
        <v>382</v>
      </c>
      <c r="I211" s="6">
        <v>157.44</v>
      </c>
      <c r="J211" s="7" t="s">
        <v>18</v>
      </c>
      <c r="K211" s="5" t="s">
        <v>31</v>
      </c>
      <c r="L211" s="5" t="s">
        <v>388</v>
      </c>
    </row>
    <row r="212" spans="2:12" x14ac:dyDescent="0.2">
      <c r="B212" s="5" t="s">
        <v>384</v>
      </c>
      <c r="C212" s="5" t="s">
        <v>462</v>
      </c>
      <c r="D212" s="5" t="s">
        <v>463</v>
      </c>
      <c r="E212" s="5" t="s">
        <v>464</v>
      </c>
      <c r="F212" s="5" t="s">
        <v>465</v>
      </c>
      <c r="H212" s="5" t="s">
        <v>382</v>
      </c>
      <c r="I212" s="6">
        <v>186.26999999999998</v>
      </c>
      <c r="J212" s="7" t="s">
        <v>18</v>
      </c>
      <c r="K212" s="5" t="s">
        <v>31</v>
      </c>
      <c r="L212" s="5" t="s">
        <v>388</v>
      </c>
    </row>
    <row r="213" spans="2:12" x14ac:dyDescent="0.2">
      <c r="B213" s="5" t="s">
        <v>384</v>
      </c>
      <c r="C213" s="5" t="s">
        <v>462</v>
      </c>
      <c r="D213" s="5" t="s">
        <v>463</v>
      </c>
      <c r="E213" s="5" t="s">
        <v>464</v>
      </c>
      <c r="F213" s="5" t="s">
        <v>466</v>
      </c>
      <c r="H213" s="5" t="s">
        <v>382</v>
      </c>
      <c r="I213" s="6">
        <v>86.460000000000008</v>
      </c>
      <c r="J213" s="7" t="s">
        <v>18</v>
      </c>
      <c r="K213" s="5" t="s">
        <v>31</v>
      </c>
      <c r="L213" s="5" t="s">
        <v>388</v>
      </c>
    </row>
    <row r="214" spans="2:12" x14ac:dyDescent="0.2">
      <c r="B214" s="5" t="s">
        <v>384</v>
      </c>
      <c r="C214" s="5" t="s">
        <v>462</v>
      </c>
      <c r="D214" s="5" t="s">
        <v>463</v>
      </c>
      <c r="E214" s="5" t="s">
        <v>464</v>
      </c>
      <c r="F214" s="5" t="s">
        <v>467</v>
      </c>
      <c r="H214" s="5" t="s">
        <v>382</v>
      </c>
      <c r="I214" s="6">
        <v>125.59</v>
      </c>
      <c r="J214" s="7" t="s">
        <v>18</v>
      </c>
      <c r="K214" s="5" t="s">
        <v>31</v>
      </c>
      <c r="L214" s="5" t="s">
        <v>388</v>
      </c>
    </row>
    <row r="215" spans="2:12" x14ac:dyDescent="0.2">
      <c r="B215" s="5" t="s">
        <v>384</v>
      </c>
      <c r="C215" s="5" t="s">
        <v>462</v>
      </c>
      <c r="D215" s="5" t="s">
        <v>463</v>
      </c>
      <c r="E215" s="5" t="s">
        <v>464</v>
      </c>
      <c r="F215" s="5" t="s">
        <v>468</v>
      </c>
      <c r="H215" s="5" t="s">
        <v>382</v>
      </c>
      <c r="I215" s="6">
        <v>30.05</v>
      </c>
      <c r="J215" s="7" t="s">
        <v>18</v>
      </c>
      <c r="K215" s="5" t="s">
        <v>31</v>
      </c>
      <c r="L215" s="5" t="s">
        <v>388</v>
      </c>
    </row>
    <row r="216" spans="2:12" x14ac:dyDescent="0.2">
      <c r="B216" s="5" t="s">
        <v>384</v>
      </c>
      <c r="C216" s="5" t="s">
        <v>462</v>
      </c>
      <c r="D216" s="5" t="s">
        <v>463</v>
      </c>
      <c r="E216" s="5" t="s">
        <v>464</v>
      </c>
      <c r="F216" s="5" t="s">
        <v>469</v>
      </c>
      <c r="H216" s="5" t="s">
        <v>382</v>
      </c>
      <c r="I216" s="6">
        <v>52.7</v>
      </c>
      <c r="J216" s="7" t="s">
        <v>18</v>
      </c>
      <c r="K216" s="5" t="s">
        <v>31</v>
      </c>
      <c r="L216" s="5" t="s">
        <v>388</v>
      </c>
    </row>
    <row r="217" spans="2:12" x14ac:dyDescent="0.2">
      <c r="B217" s="5" t="s">
        <v>384</v>
      </c>
      <c r="C217" s="5" t="s">
        <v>462</v>
      </c>
      <c r="D217" s="5" t="s">
        <v>463</v>
      </c>
      <c r="E217" s="5" t="s">
        <v>464</v>
      </c>
      <c r="F217" s="5" t="s">
        <v>470</v>
      </c>
      <c r="H217" s="5" t="s">
        <v>382</v>
      </c>
      <c r="I217" s="6">
        <v>82.61</v>
      </c>
      <c r="J217" s="7" t="s">
        <v>18</v>
      </c>
      <c r="K217" s="5" t="s">
        <v>31</v>
      </c>
      <c r="L217" s="5" t="s">
        <v>388</v>
      </c>
    </row>
    <row r="218" spans="2:12" x14ac:dyDescent="0.2">
      <c r="B218" s="5" t="s">
        <v>384</v>
      </c>
      <c r="C218" s="5" t="s">
        <v>462</v>
      </c>
      <c r="D218" s="5" t="s">
        <v>463</v>
      </c>
      <c r="E218" s="5" t="s">
        <v>464</v>
      </c>
      <c r="F218" s="5" t="s">
        <v>471</v>
      </c>
      <c r="H218" s="5" t="s">
        <v>382</v>
      </c>
      <c r="I218" s="6">
        <v>82</v>
      </c>
      <c r="J218" s="7" t="s">
        <v>18</v>
      </c>
      <c r="K218" s="5" t="s">
        <v>31</v>
      </c>
      <c r="L218" s="5" t="s">
        <v>388</v>
      </c>
    </row>
    <row r="219" spans="2:12" x14ac:dyDescent="0.2">
      <c r="B219" s="5" t="s">
        <v>384</v>
      </c>
      <c r="C219" s="5" t="s">
        <v>472</v>
      </c>
      <c r="D219" s="5" t="s">
        <v>473</v>
      </c>
      <c r="E219" s="5" t="s">
        <v>474</v>
      </c>
      <c r="F219" s="5" t="s">
        <v>475</v>
      </c>
      <c r="H219" s="5" t="s">
        <v>382</v>
      </c>
      <c r="I219" s="6">
        <v>162.03</v>
      </c>
      <c r="J219" s="7" t="s">
        <v>18</v>
      </c>
      <c r="K219" s="5" t="s">
        <v>31</v>
      </c>
      <c r="L219" s="5" t="s">
        <v>388</v>
      </c>
    </row>
    <row r="220" spans="2:12" x14ac:dyDescent="0.2">
      <c r="B220" s="5" t="s">
        <v>384</v>
      </c>
      <c r="C220" s="5" t="s">
        <v>476</v>
      </c>
      <c r="D220" s="5" t="s">
        <v>477</v>
      </c>
      <c r="E220" s="5" t="s">
        <v>474</v>
      </c>
      <c r="F220" s="5" t="s">
        <v>478</v>
      </c>
      <c r="H220" s="5" t="s">
        <v>382</v>
      </c>
      <c r="I220" s="6">
        <v>185</v>
      </c>
      <c r="J220" s="7" t="s">
        <v>18</v>
      </c>
      <c r="K220" s="5" t="s">
        <v>31</v>
      </c>
      <c r="L220" s="5" t="s">
        <v>388</v>
      </c>
    </row>
    <row r="221" spans="2:12" x14ac:dyDescent="0.2">
      <c r="B221" s="5" t="s">
        <v>384</v>
      </c>
      <c r="C221" s="5" t="s">
        <v>476</v>
      </c>
      <c r="D221" s="5" t="s">
        <v>477</v>
      </c>
      <c r="E221" s="5" t="s">
        <v>474</v>
      </c>
      <c r="F221" s="5" t="s">
        <v>479</v>
      </c>
      <c r="H221" s="5" t="s">
        <v>382</v>
      </c>
      <c r="I221" s="6">
        <v>51.09</v>
      </c>
      <c r="J221" s="7" t="s">
        <v>18</v>
      </c>
      <c r="K221" s="5" t="s">
        <v>31</v>
      </c>
      <c r="L221" s="5" t="s">
        <v>388</v>
      </c>
    </row>
    <row r="222" spans="2:12" x14ac:dyDescent="0.2">
      <c r="B222" s="5" t="s">
        <v>384</v>
      </c>
      <c r="C222" s="5" t="s">
        <v>476</v>
      </c>
      <c r="D222" s="5" t="s">
        <v>477</v>
      </c>
      <c r="E222" s="5" t="s">
        <v>474</v>
      </c>
      <c r="F222" s="5" t="s">
        <v>480</v>
      </c>
      <c r="H222" s="5" t="s">
        <v>382</v>
      </c>
      <c r="I222" s="6">
        <v>6.52</v>
      </c>
      <c r="J222" s="7" t="s">
        <v>18</v>
      </c>
      <c r="K222" s="5" t="s">
        <v>31</v>
      </c>
      <c r="L222" s="5" t="s">
        <v>388</v>
      </c>
    </row>
    <row r="223" spans="2:12" x14ac:dyDescent="0.2">
      <c r="B223" s="5" t="s">
        <v>384</v>
      </c>
      <c r="C223" s="5" t="s">
        <v>476</v>
      </c>
      <c r="D223" s="5" t="s">
        <v>477</v>
      </c>
      <c r="E223" s="5" t="s">
        <v>474</v>
      </c>
      <c r="F223" s="5" t="s">
        <v>481</v>
      </c>
      <c r="H223" s="5" t="s">
        <v>382</v>
      </c>
      <c r="I223" s="6">
        <v>34.730000000000004</v>
      </c>
      <c r="J223" s="7" t="s">
        <v>18</v>
      </c>
      <c r="K223" s="5" t="s">
        <v>31</v>
      </c>
      <c r="L223" s="5" t="s">
        <v>388</v>
      </c>
    </row>
    <row r="224" spans="2:12" x14ac:dyDescent="0.2">
      <c r="B224" s="5"/>
      <c r="C224" s="5"/>
      <c r="D224" s="5"/>
      <c r="E224" s="5"/>
      <c r="F224" s="5"/>
      <c r="H224" s="5"/>
      <c r="I224" s="8">
        <f>SUM(I168:I223)</f>
        <v>11617.190000000002</v>
      </c>
      <c r="J224" s="7"/>
      <c r="K224" s="5"/>
      <c r="L224" s="5"/>
    </row>
    <row r="225" spans="2:12" x14ac:dyDescent="0.2">
      <c r="F225" s="2" t="s">
        <v>482</v>
      </c>
    </row>
    <row r="226" spans="2:12" x14ac:dyDescent="0.2">
      <c r="B226" s="5" t="s">
        <v>483</v>
      </c>
      <c r="C226" s="5" t="s">
        <v>484</v>
      </c>
      <c r="D226" s="5" t="s">
        <v>485</v>
      </c>
      <c r="F226" s="5" t="s">
        <v>486</v>
      </c>
      <c r="G226" s="5" t="s">
        <v>94</v>
      </c>
      <c r="H226" s="5" t="s">
        <v>95</v>
      </c>
      <c r="I226" s="6">
        <v>1690</v>
      </c>
      <c r="J226" s="7" t="s">
        <v>18</v>
      </c>
      <c r="K226" s="5" t="s">
        <v>19</v>
      </c>
      <c r="L226" s="5" t="s">
        <v>487</v>
      </c>
    </row>
    <row r="227" spans="2:12" x14ac:dyDescent="0.2">
      <c r="B227" s="5" t="s">
        <v>483</v>
      </c>
      <c r="C227" s="5" t="s">
        <v>484</v>
      </c>
      <c r="D227" s="5" t="s">
        <v>485</v>
      </c>
      <c r="F227" s="5" t="s">
        <v>488</v>
      </c>
      <c r="G227" s="5" t="s">
        <v>94</v>
      </c>
      <c r="H227" s="5" t="s">
        <v>95</v>
      </c>
      <c r="I227" s="6">
        <v>374</v>
      </c>
      <c r="J227" s="7" t="s">
        <v>18</v>
      </c>
      <c r="K227" s="5" t="s">
        <v>19</v>
      </c>
      <c r="L227" s="5" t="s">
        <v>487</v>
      </c>
    </row>
    <row r="228" spans="2:12" x14ac:dyDescent="0.2">
      <c r="B228" s="5" t="s">
        <v>483</v>
      </c>
      <c r="C228" s="5" t="s">
        <v>489</v>
      </c>
      <c r="D228" s="5" t="s">
        <v>490</v>
      </c>
      <c r="F228" s="5" t="s">
        <v>491</v>
      </c>
      <c r="H228" s="5" t="s">
        <v>492</v>
      </c>
      <c r="I228" s="6">
        <v>2070</v>
      </c>
      <c r="J228" s="7" t="s">
        <v>18</v>
      </c>
      <c r="K228" s="5" t="s">
        <v>19</v>
      </c>
      <c r="L228" s="5" t="s">
        <v>487</v>
      </c>
    </row>
    <row r="229" spans="2:12" x14ac:dyDescent="0.2">
      <c r="B229" s="5" t="s">
        <v>483</v>
      </c>
      <c r="C229" s="5" t="s">
        <v>493</v>
      </c>
      <c r="D229" s="5" t="s">
        <v>494</v>
      </c>
      <c r="E229" s="5" t="s">
        <v>327</v>
      </c>
      <c r="F229" s="5" t="s">
        <v>495</v>
      </c>
      <c r="H229" s="5" t="s">
        <v>496</v>
      </c>
      <c r="I229" s="6">
        <v>1687.5</v>
      </c>
      <c r="J229" s="7" t="s">
        <v>18</v>
      </c>
      <c r="K229" s="5" t="s">
        <v>31</v>
      </c>
      <c r="L229" s="5" t="s">
        <v>487</v>
      </c>
    </row>
    <row r="230" spans="2:12" x14ac:dyDescent="0.2">
      <c r="B230" s="5" t="s">
        <v>483</v>
      </c>
      <c r="C230" s="5" t="s">
        <v>493</v>
      </c>
      <c r="D230" s="5" t="s">
        <v>494</v>
      </c>
      <c r="E230" s="5" t="s">
        <v>327</v>
      </c>
      <c r="F230" s="5" t="s">
        <v>497</v>
      </c>
      <c r="H230" s="5" t="s">
        <v>496</v>
      </c>
      <c r="I230" s="6">
        <v>175.86</v>
      </c>
      <c r="J230" s="7" t="s">
        <v>18</v>
      </c>
      <c r="K230" s="5" t="s">
        <v>31</v>
      </c>
      <c r="L230" s="5" t="s">
        <v>487</v>
      </c>
    </row>
    <row r="231" spans="2:12" x14ac:dyDescent="0.2">
      <c r="B231" s="5" t="s">
        <v>483</v>
      </c>
      <c r="C231" s="5" t="s">
        <v>493</v>
      </c>
      <c r="D231" s="5" t="s">
        <v>494</v>
      </c>
      <c r="E231" s="5" t="s">
        <v>327</v>
      </c>
      <c r="F231" s="5" t="s">
        <v>498</v>
      </c>
      <c r="H231" s="5" t="s">
        <v>496</v>
      </c>
      <c r="I231" s="6">
        <v>27.8</v>
      </c>
      <c r="J231" s="7" t="s">
        <v>18</v>
      </c>
      <c r="K231" s="5" t="s">
        <v>31</v>
      </c>
      <c r="L231" s="5" t="s">
        <v>487</v>
      </c>
    </row>
    <row r="232" spans="2:12" x14ac:dyDescent="0.2">
      <c r="B232" s="5" t="s">
        <v>483</v>
      </c>
      <c r="C232" s="5" t="s">
        <v>493</v>
      </c>
      <c r="D232" s="5" t="s">
        <v>494</v>
      </c>
      <c r="E232" s="5" t="s">
        <v>327</v>
      </c>
      <c r="F232" s="5" t="s">
        <v>499</v>
      </c>
      <c r="H232" s="5" t="s">
        <v>496</v>
      </c>
      <c r="I232" s="6">
        <v>125</v>
      </c>
      <c r="J232" s="7" t="s">
        <v>18</v>
      </c>
      <c r="K232" s="5" t="s">
        <v>31</v>
      </c>
      <c r="L232" s="5" t="s">
        <v>487</v>
      </c>
    </row>
    <row r="233" spans="2:12" x14ac:dyDescent="0.2">
      <c r="B233" s="5" t="s">
        <v>483</v>
      </c>
      <c r="C233" s="5" t="s">
        <v>493</v>
      </c>
      <c r="D233" s="5" t="s">
        <v>494</v>
      </c>
      <c r="E233" s="5" t="s">
        <v>327</v>
      </c>
      <c r="F233" s="5" t="s">
        <v>500</v>
      </c>
      <c r="H233" s="5" t="s">
        <v>496</v>
      </c>
      <c r="I233" s="6">
        <v>175</v>
      </c>
      <c r="J233" s="7" t="s">
        <v>18</v>
      </c>
      <c r="K233" s="5" t="s">
        <v>31</v>
      </c>
      <c r="L233" s="5" t="s">
        <v>487</v>
      </c>
    </row>
    <row r="234" spans="2:12" x14ac:dyDescent="0.2">
      <c r="B234" s="5" t="s">
        <v>483</v>
      </c>
      <c r="C234" s="5" t="s">
        <v>493</v>
      </c>
      <c r="D234" s="5" t="s">
        <v>494</v>
      </c>
      <c r="E234" s="5" t="s">
        <v>327</v>
      </c>
      <c r="F234" s="5" t="s">
        <v>501</v>
      </c>
      <c r="H234" s="5" t="s">
        <v>496</v>
      </c>
      <c r="I234" s="6">
        <v>111</v>
      </c>
      <c r="J234" s="7" t="s">
        <v>18</v>
      </c>
      <c r="K234" s="5" t="s">
        <v>31</v>
      </c>
      <c r="L234" s="5" t="s">
        <v>487</v>
      </c>
    </row>
    <row r="235" spans="2:12" x14ac:dyDescent="0.2">
      <c r="B235" s="5" t="s">
        <v>483</v>
      </c>
      <c r="C235" s="5" t="s">
        <v>493</v>
      </c>
      <c r="D235" s="5" t="s">
        <v>494</v>
      </c>
      <c r="E235" s="5" t="s">
        <v>327</v>
      </c>
      <c r="F235" s="5" t="s">
        <v>502</v>
      </c>
      <c r="H235" s="5" t="s">
        <v>496</v>
      </c>
      <c r="I235" s="6">
        <v>155</v>
      </c>
      <c r="J235" s="7" t="s">
        <v>18</v>
      </c>
      <c r="K235" s="5" t="s">
        <v>31</v>
      </c>
      <c r="L235" s="5" t="s">
        <v>487</v>
      </c>
    </row>
    <row r="236" spans="2:12" x14ac:dyDescent="0.2">
      <c r="B236" s="5" t="s">
        <v>483</v>
      </c>
      <c r="C236" s="5" t="s">
        <v>503</v>
      </c>
      <c r="D236" s="5" t="s">
        <v>504</v>
      </c>
      <c r="E236" s="5" t="s">
        <v>28</v>
      </c>
      <c r="F236" s="5" t="s">
        <v>505</v>
      </c>
      <c r="G236" s="5" t="s">
        <v>506</v>
      </c>
      <c r="H236" s="5" t="s">
        <v>507</v>
      </c>
      <c r="I236" s="6">
        <v>360</v>
      </c>
      <c r="J236" s="7" t="s">
        <v>18</v>
      </c>
      <c r="K236" s="5" t="s">
        <v>19</v>
      </c>
      <c r="L236" s="5" t="s">
        <v>487</v>
      </c>
    </row>
    <row r="237" spans="2:12" x14ac:dyDescent="0.2">
      <c r="B237" s="5" t="s">
        <v>483</v>
      </c>
      <c r="C237" s="5" t="s">
        <v>508</v>
      </c>
      <c r="D237" s="5" t="s">
        <v>509</v>
      </c>
      <c r="E237" s="5" t="s">
        <v>510</v>
      </c>
      <c r="F237" s="5" t="s">
        <v>511</v>
      </c>
      <c r="G237" s="5" t="s">
        <v>231</v>
      </c>
      <c r="H237" s="5" t="s">
        <v>232</v>
      </c>
      <c r="I237" s="6">
        <v>2474.4</v>
      </c>
      <c r="J237" s="7" t="s">
        <v>18</v>
      </c>
      <c r="K237" s="5" t="s">
        <v>19</v>
      </c>
      <c r="L237" s="5" t="s">
        <v>487</v>
      </c>
    </row>
    <row r="238" spans="2:12" x14ac:dyDescent="0.2">
      <c r="B238" s="5" t="s">
        <v>483</v>
      </c>
      <c r="C238" s="5" t="s">
        <v>512</v>
      </c>
      <c r="D238" s="5" t="s">
        <v>513</v>
      </c>
      <c r="E238" s="5" t="s">
        <v>510</v>
      </c>
      <c r="F238" s="5" t="s">
        <v>514</v>
      </c>
      <c r="H238" s="5" t="s">
        <v>515</v>
      </c>
      <c r="I238" s="6">
        <v>204</v>
      </c>
      <c r="J238" s="7" t="s">
        <v>18</v>
      </c>
      <c r="K238" s="5" t="s">
        <v>19</v>
      </c>
      <c r="L238" s="5" t="s">
        <v>487</v>
      </c>
    </row>
    <row r="239" spans="2:12" x14ac:dyDescent="0.2">
      <c r="B239" s="5" t="s">
        <v>483</v>
      </c>
      <c r="C239" s="5" t="s">
        <v>516</v>
      </c>
      <c r="D239" s="5" t="s">
        <v>517</v>
      </c>
      <c r="E239" s="5" t="s">
        <v>123</v>
      </c>
      <c r="F239" s="5" t="s">
        <v>518</v>
      </c>
      <c r="G239" s="5" t="s">
        <v>231</v>
      </c>
      <c r="H239" s="5" t="s">
        <v>232</v>
      </c>
      <c r="I239" s="6">
        <v>920</v>
      </c>
      <c r="J239" s="7" t="s">
        <v>18</v>
      </c>
      <c r="K239" s="5" t="s">
        <v>19</v>
      </c>
      <c r="L239" s="5" t="s">
        <v>487</v>
      </c>
    </row>
    <row r="240" spans="2:12" x14ac:dyDescent="0.2">
      <c r="B240" s="5" t="s">
        <v>483</v>
      </c>
      <c r="C240" s="5" t="s">
        <v>519</v>
      </c>
      <c r="D240" s="5" t="s">
        <v>520</v>
      </c>
      <c r="E240" s="5" t="s">
        <v>521</v>
      </c>
      <c r="F240" s="5" t="s">
        <v>522</v>
      </c>
      <c r="H240" s="5" t="s">
        <v>523</v>
      </c>
      <c r="I240" s="6">
        <v>131.37</v>
      </c>
      <c r="J240" s="7" t="s">
        <v>18</v>
      </c>
      <c r="K240" s="5" t="s">
        <v>31</v>
      </c>
      <c r="L240" s="5" t="s">
        <v>487</v>
      </c>
    </row>
    <row r="241" spans="2:12" x14ac:dyDescent="0.2">
      <c r="B241" s="5" t="s">
        <v>483</v>
      </c>
      <c r="C241" s="5" t="s">
        <v>519</v>
      </c>
      <c r="D241" s="5" t="s">
        <v>520</v>
      </c>
      <c r="E241" s="5" t="s">
        <v>521</v>
      </c>
      <c r="F241" s="5" t="s">
        <v>524</v>
      </c>
      <c r="H241" s="5" t="s">
        <v>523</v>
      </c>
      <c r="I241" s="6">
        <v>185</v>
      </c>
      <c r="J241" s="7" t="s">
        <v>18</v>
      </c>
      <c r="K241" s="5" t="s">
        <v>31</v>
      </c>
      <c r="L241" s="5" t="s">
        <v>487</v>
      </c>
    </row>
    <row r="242" spans="2:12" x14ac:dyDescent="0.2">
      <c r="B242" s="5" t="s">
        <v>483</v>
      </c>
      <c r="C242" s="5" t="s">
        <v>525</v>
      </c>
      <c r="D242" s="5" t="s">
        <v>525</v>
      </c>
      <c r="E242" s="5" t="s">
        <v>42</v>
      </c>
      <c r="F242" s="5" t="s">
        <v>526</v>
      </c>
      <c r="H242" s="5" t="s">
        <v>527</v>
      </c>
      <c r="I242" s="6">
        <v>119.33</v>
      </c>
      <c r="J242" s="7" t="s">
        <v>18</v>
      </c>
      <c r="K242" s="5" t="s">
        <v>31</v>
      </c>
      <c r="L242" s="5" t="s">
        <v>487</v>
      </c>
    </row>
    <row r="243" spans="2:12" x14ac:dyDescent="0.2">
      <c r="B243" s="5" t="s">
        <v>483</v>
      </c>
      <c r="C243" s="5" t="s">
        <v>528</v>
      </c>
      <c r="D243" s="5" t="s">
        <v>528</v>
      </c>
      <c r="E243" s="5" t="s">
        <v>529</v>
      </c>
      <c r="F243" s="5" t="s">
        <v>530</v>
      </c>
      <c r="G243" s="5" t="s">
        <v>531</v>
      </c>
      <c r="H243" s="5" t="s">
        <v>532</v>
      </c>
      <c r="I243" s="6">
        <v>32.25</v>
      </c>
      <c r="J243" s="7" t="s">
        <v>18</v>
      </c>
      <c r="K243" s="5" t="s">
        <v>31</v>
      </c>
      <c r="L243" s="5" t="s">
        <v>487</v>
      </c>
    </row>
    <row r="244" spans="2:12" x14ac:dyDescent="0.2">
      <c r="B244" s="5" t="s">
        <v>483</v>
      </c>
      <c r="C244" s="5" t="s">
        <v>533</v>
      </c>
      <c r="D244" s="5" t="s">
        <v>534</v>
      </c>
      <c r="E244" s="5" t="s">
        <v>129</v>
      </c>
      <c r="F244" s="5" t="s">
        <v>535</v>
      </c>
      <c r="H244" s="5" t="s">
        <v>492</v>
      </c>
      <c r="I244" s="6">
        <v>3420</v>
      </c>
      <c r="J244" s="7" t="s">
        <v>18</v>
      </c>
      <c r="K244" s="5" t="s">
        <v>19</v>
      </c>
      <c r="L244" s="5" t="s">
        <v>487</v>
      </c>
    </row>
    <row r="245" spans="2:12" x14ac:dyDescent="0.2">
      <c r="B245" s="5" t="s">
        <v>483</v>
      </c>
      <c r="C245" s="5" t="s">
        <v>536</v>
      </c>
      <c r="D245" s="5" t="s">
        <v>537</v>
      </c>
      <c r="E245" s="5" t="s">
        <v>52</v>
      </c>
      <c r="F245" s="5" t="s">
        <v>418</v>
      </c>
      <c r="G245" s="5" t="s">
        <v>419</v>
      </c>
      <c r="H245" s="5" t="s">
        <v>420</v>
      </c>
      <c r="I245" s="6">
        <v>625</v>
      </c>
      <c r="J245" s="7" t="s">
        <v>18</v>
      </c>
      <c r="K245" s="5" t="s">
        <v>19</v>
      </c>
      <c r="L245" s="5" t="s">
        <v>487</v>
      </c>
    </row>
    <row r="246" spans="2:12" x14ac:dyDescent="0.2">
      <c r="B246" s="5" t="s">
        <v>483</v>
      </c>
      <c r="C246" s="5" t="s">
        <v>50</v>
      </c>
      <c r="D246" s="5" t="s">
        <v>51</v>
      </c>
      <c r="E246" s="5" t="s">
        <v>52</v>
      </c>
      <c r="F246" s="5" t="s">
        <v>53</v>
      </c>
      <c r="G246" s="5" t="s">
        <v>54</v>
      </c>
      <c r="H246" s="5" t="s">
        <v>55</v>
      </c>
      <c r="I246" s="6">
        <v>25</v>
      </c>
      <c r="J246" s="7" t="s">
        <v>18</v>
      </c>
      <c r="K246" s="5" t="s">
        <v>19</v>
      </c>
      <c r="L246" s="5" t="s">
        <v>487</v>
      </c>
    </row>
    <row r="247" spans="2:12" x14ac:dyDescent="0.2">
      <c r="B247" s="5" t="s">
        <v>483</v>
      </c>
      <c r="C247" s="5" t="s">
        <v>56</v>
      </c>
      <c r="D247" s="5" t="s">
        <v>56</v>
      </c>
      <c r="E247" s="5" t="s">
        <v>57</v>
      </c>
      <c r="F247" s="5" t="s">
        <v>58</v>
      </c>
      <c r="G247" s="5" t="s">
        <v>54</v>
      </c>
      <c r="H247" s="5" t="s">
        <v>55</v>
      </c>
      <c r="I247" s="6">
        <v>120</v>
      </c>
      <c r="J247" s="7" t="s">
        <v>18</v>
      </c>
      <c r="K247" s="5" t="s">
        <v>31</v>
      </c>
      <c r="L247" s="5" t="s">
        <v>487</v>
      </c>
    </row>
    <row r="248" spans="2:12" x14ac:dyDescent="0.2">
      <c r="B248" s="5" t="s">
        <v>483</v>
      </c>
      <c r="C248" s="5" t="s">
        <v>270</v>
      </c>
      <c r="D248" s="5" t="s">
        <v>271</v>
      </c>
      <c r="E248" s="5" t="s">
        <v>272</v>
      </c>
      <c r="F248" s="5" t="s">
        <v>273</v>
      </c>
      <c r="G248" s="5" t="s">
        <v>54</v>
      </c>
      <c r="H248" s="5" t="s">
        <v>55</v>
      </c>
      <c r="I248" s="6">
        <v>45</v>
      </c>
      <c r="J248" s="7" t="s">
        <v>18</v>
      </c>
      <c r="K248" s="5" t="s">
        <v>19</v>
      </c>
      <c r="L248" s="5" t="s">
        <v>487</v>
      </c>
    </row>
    <row r="249" spans="2:12" x14ac:dyDescent="0.2">
      <c r="B249" s="5" t="s">
        <v>483</v>
      </c>
      <c r="C249" s="5" t="s">
        <v>538</v>
      </c>
      <c r="D249" s="5" t="s">
        <v>160</v>
      </c>
      <c r="E249" s="5" t="s">
        <v>275</v>
      </c>
      <c r="F249" s="5" t="s">
        <v>539</v>
      </c>
      <c r="G249" s="5" t="s">
        <v>506</v>
      </c>
      <c r="H249" s="5" t="s">
        <v>507</v>
      </c>
      <c r="I249" s="6">
        <v>360</v>
      </c>
      <c r="J249" s="7" t="s">
        <v>18</v>
      </c>
      <c r="K249" s="5" t="s">
        <v>19</v>
      </c>
      <c r="L249" s="5" t="s">
        <v>487</v>
      </c>
    </row>
    <row r="250" spans="2:12" x14ac:dyDescent="0.2">
      <c r="B250" s="5" t="s">
        <v>483</v>
      </c>
      <c r="C250" s="5" t="s">
        <v>540</v>
      </c>
      <c r="D250" s="5" t="s">
        <v>537</v>
      </c>
      <c r="E250" s="5" t="s">
        <v>275</v>
      </c>
      <c r="F250" s="5" t="s">
        <v>541</v>
      </c>
      <c r="G250" s="5" t="s">
        <v>542</v>
      </c>
      <c r="H250" s="5" t="s">
        <v>543</v>
      </c>
      <c r="I250" s="6">
        <v>92.5</v>
      </c>
      <c r="J250" s="7" t="s">
        <v>18</v>
      </c>
      <c r="K250" s="5" t="s">
        <v>19</v>
      </c>
      <c r="L250" s="5" t="s">
        <v>487</v>
      </c>
    </row>
    <row r="251" spans="2:12" x14ac:dyDescent="0.2">
      <c r="B251" s="5" t="s">
        <v>483</v>
      </c>
      <c r="C251" s="5" t="s">
        <v>544</v>
      </c>
      <c r="D251" s="5" t="s">
        <v>545</v>
      </c>
      <c r="E251" s="5" t="s">
        <v>275</v>
      </c>
      <c r="F251" s="5" t="s">
        <v>546</v>
      </c>
      <c r="G251" s="5" t="s">
        <v>547</v>
      </c>
      <c r="H251" s="5" t="s">
        <v>548</v>
      </c>
      <c r="I251" s="6">
        <v>1150</v>
      </c>
      <c r="J251" s="7" t="s">
        <v>18</v>
      </c>
      <c r="K251" s="5" t="s">
        <v>19</v>
      </c>
      <c r="L251" s="5" t="s">
        <v>487</v>
      </c>
    </row>
    <row r="252" spans="2:12" x14ac:dyDescent="0.2">
      <c r="B252" s="5" t="s">
        <v>483</v>
      </c>
      <c r="C252" s="5" t="s">
        <v>549</v>
      </c>
      <c r="D252" s="5" t="s">
        <v>550</v>
      </c>
      <c r="E252" s="5" t="s">
        <v>551</v>
      </c>
      <c r="F252" s="5" t="s">
        <v>552</v>
      </c>
      <c r="G252" s="5" t="s">
        <v>542</v>
      </c>
      <c r="H252" s="5" t="s">
        <v>543</v>
      </c>
      <c r="I252" s="6">
        <v>382.5</v>
      </c>
      <c r="J252" s="7" t="s">
        <v>18</v>
      </c>
      <c r="K252" s="5" t="s">
        <v>19</v>
      </c>
      <c r="L252" s="5" t="s">
        <v>487</v>
      </c>
    </row>
    <row r="253" spans="2:12" x14ac:dyDescent="0.2">
      <c r="B253" s="5" t="s">
        <v>483</v>
      </c>
      <c r="C253" s="5" t="s">
        <v>553</v>
      </c>
      <c r="D253" s="5" t="s">
        <v>554</v>
      </c>
      <c r="E253" s="5" t="s">
        <v>279</v>
      </c>
      <c r="F253" s="5" t="s">
        <v>555</v>
      </c>
      <c r="G253" s="5" t="s">
        <v>231</v>
      </c>
      <c r="H253" s="5" t="s">
        <v>232</v>
      </c>
      <c r="I253" s="6">
        <v>194.4</v>
      </c>
      <c r="J253" s="7" t="s">
        <v>18</v>
      </c>
      <c r="K253" s="5" t="s">
        <v>19</v>
      </c>
      <c r="L253" s="5" t="s">
        <v>487</v>
      </c>
    </row>
    <row r="254" spans="2:12" x14ac:dyDescent="0.2">
      <c r="B254" s="5" t="s">
        <v>483</v>
      </c>
      <c r="C254" s="5" t="s">
        <v>556</v>
      </c>
      <c r="D254" s="5" t="s">
        <v>557</v>
      </c>
      <c r="E254" s="5" t="s">
        <v>69</v>
      </c>
      <c r="F254" s="5" t="s">
        <v>558</v>
      </c>
      <c r="G254" s="5" t="s">
        <v>231</v>
      </c>
      <c r="H254" s="5" t="s">
        <v>232</v>
      </c>
      <c r="I254" s="6">
        <v>1086.8</v>
      </c>
      <c r="J254" s="7" t="s">
        <v>18</v>
      </c>
      <c r="K254" s="5" t="s">
        <v>19</v>
      </c>
      <c r="L254" s="5" t="s">
        <v>487</v>
      </c>
    </row>
    <row r="255" spans="2:12" x14ac:dyDescent="0.2">
      <c r="B255" s="5" t="s">
        <v>483</v>
      </c>
      <c r="C255" s="5" t="s">
        <v>559</v>
      </c>
      <c r="D255" s="5" t="s">
        <v>560</v>
      </c>
      <c r="E255" s="5" t="s">
        <v>561</v>
      </c>
      <c r="F255" s="5" t="s">
        <v>562</v>
      </c>
      <c r="G255" s="5" t="s">
        <v>563</v>
      </c>
      <c r="H255" s="5" t="s">
        <v>564</v>
      </c>
      <c r="I255" s="6">
        <v>88.07</v>
      </c>
      <c r="J255" s="7" t="s">
        <v>18</v>
      </c>
      <c r="K255" s="5" t="s">
        <v>19</v>
      </c>
      <c r="L255" s="5" t="s">
        <v>487</v>
      </c>
    </row>
    <row r="256" spans="2:12" x14ac:dyDescent="0.2">
      <c r="B256" s="5" t="s">
        <v>483</v>
      </c>
      <c r="C256" s="5" t="s">
        <v>565</v>
      </c>
      <c r="D256" s="5" t="s">
        <v>565</v>
      </c>
      <c r="E256" s="5" t="s">
        <v>86</v>
      </c>
      <c r="F256" s="5" t="s">
        <v>106</v>
      </c>
      <c r="H256" s="5" t="s">
        <v>566</v>
      </c>
      <c r="I256" s="6">
        <v>148.16999999999999</v>
      </c>
      <c r="J256" s="7" t="s">
        <v>18</v>
      </c>
      <c r="K256" s="5" t="s">
        <v>31</v>
      </c>
      <c r="L256" s="5" t="s">
        <v>487</v>
      </c>
    </row>
    <row r="257" spans="2:12" x14ac:dyDescent="0.2">
      <c r="B257" s="5" t="s">
        <v>483</v>
      </c>
      <c r="C257" s="5" t="s">
        <v>565</v>
      </c>
      <c r="D257" s="5" t="s">
        <v>565</v>
      </c>
      <c r="E257" s="5" t="s">
        <v>86</v>
      </c>
      <c r="F257" s="5" t="s">
        <v>567</v>
      </c>
      <c r="H257" s="5" t="s">
        <v>566</v>
      </c>
      <c r="I257" s="6">
        <v>405</v>
      </c>
      <c r="J257" s="7" t="s">
        <v>18</v>
      </c>
      <c r="K257" s="5" t="s">
        <v>31</v>
      </c>
      <c r="L257" s="5" t="s">
        <v>487</v>
      </c>
    </row>
    <row r="258" spans="2:12" x14ac:dyDescent="0.2">
      <c r="B258" s="5" t="s">
        <v>483</v>
      </c>
      <c r="C258" s="5" t="s">
        <v>565</v>
      </c>
      <c r="D258" s="5" t="s">
        <v>565</v>
      </c>
      <c r="E258" s="5" t="s">
        <v>86</v>
      </c>
      <c r="F258" s="5" t="s">
        <v>568</v>
      </c>
      <c r="H258" s="5" t="s">
        <v>566</v>
      </c>
      <c r="I258" s="6">
        <v>211.28</v>
      </c>
      <c r="J258" s="7" t="s">
        <v>18</v>
      </c>
      <c r="K258" s="5" t="s">
        <v>31</v>
      </c>
      <c r="L258" s="5" t="s">
        <v>487</v>
      </c>
    </row>
    <row r="259" spans="2:12" x14ac:dyDescent="0.2">
      <c r="B259" s="5" t="s">
        <v>483</v>
      </c>
      <c r="C259" s="5" t="s">
        <v>565</v>
      </c>
      <c r="D259" s="5" t="s">
        <v>565</v>
      </c>
      <c r="E259" s="5" t="s">
        <v>86</v>
      </c>
      <c r="F259" s="5" t="s">
        <v>569</v>
      </c>
      <c r="H259" s="5" t="s">
        <v>566</v>
      </c>
      <c r="I259" s="6">
        <v>14.32</v>
      </c>
      <c r="J259" s="7" t="s">
        <v>18</v>
      </c>
      <c r="K259" s="5" t="s">
        <v>31</v>
      </c>
      <c r="L259" s="5" t="s">
        <v>487</v>
      </c>
    </row>
    <row r="260" spans="2:12" x14ac:dyDescent="0.2">
      <c r="B260" s="5" t="s">
        <v>483</v>
      </c>
      <c r="C260" s="5" t="s">
        <v>570</v>
      </c>
      <c r="D260" s="5" t="s">
        <v>571</v>
      </c>
      <c r="E260" s="5" t="s">
        <v>92</v>
      </c>
      <c r="F260" s="5" t="s">
        <v>572</v>
      </c>
      <c r="G260" s="5" t="s">
        <v>94</v>
      </c>
      <c r="H260" s="5" t="s">
        <v>95</v>
      </c>
      <c r="I260" s="6">
        <v>410</v>
      </c>
      <c r="J260" s="7" t="s">
        <v>18</v>
      </c>
      <c r="K260" s="5" t="s">
        <v>19</v>
      </c>
      <c r="L260" s="5" t="s">
        <v>487</v>
      </c>
    </row>
    <row r="261" spans="2:12" x14ac:dyDescent="0.2">
      <c r="B261" s="5" t="s">
        <v>483</v>
      </c>
      <c r="C261" s="5" t="s">
        <v>573</v>
      </c>
      <c r="D261" s="5" t="s">
        <v>574</v>
      </c>
      <c r="E261" s="5" t="s">
        <v>92</v>
      </c>
      <c r="F261" s="5" t="s">
        <v>575</v>
      </c>
      <c r="G261" s="5" t="s">
        <v>506</v>
      </c>
      <c r="H261" s="5" t="s">
        <v>507</v>
      </c>
      <c r="I261" s="6">
        <v>360</v>
      </c>
      <c r="J261" s="7" t="s">
        <v>18</v>
      </c>
      <c r="K261" s="5" t="s">
        <v>19</v>
      </c>
      <c r="L261" s="5" t="s">
        <v>487</v>
      </c>
    </row>
    <row r="262" spans="2:12" x14ac:dyDescent="0.2">
      <c r="B262" s="5" t="s">
        <v>483</v>
      </c>
      <c r="C262" s="5" t="s">
        <v>576</v>
      </c>
      <c r="D262" s="5" t="s">
        <v>576</v>
      </c>
      <c r="E262" s="5" t="s">
        <v>577</v>
      </c>
      <c r="F262" s="5" t="s">
        <v>578</v>
      </c>
      <c r="H262" s="5" t="s">
        <v>566</v>
      </c>
      <c r="I262" s="6">
        <v>980.9</v>
      </c>
      <c r="J262" s="7" t="s">
        <v>18</v>
      </c>
      <c r="K262" s="5" t="s">
        <v>31</v>
      </c>
      <c r="L262" s="5" t="s">
        <v>487</v>
      </c>
    </row>
    <row r="263" spans="2:12" x14ac:dyDescent="0.2">
      <c r="B263" s="5" t="s">
        <v>483</v>
      </c>
      <c r="C263" s="5" t="s">
        <v>576</v>
      </c>
      <c r="D263" s="5" t="s">
        <v>576</v>
      </c>
      <c r="E263" s="5" t="s">
        <v>577</v>
      </c>
      <c r="F263" s="5" t="s">
        <v>579</v>
      </c>
      <c r="H263" s="5" t="s">
        <v>566</v>
      </c>
      <c r="I263" s="6">
        <v>1213</v>
      </c>
      <c r="J263" s="7" t="s">
        <v>18</v>
      </c>
      <c r="K263" s="5" t="s">
        <v>31</v>
      </c>
      <c r="L263" s="5" t="s">
        <v>487</v>
      </c>
    </row>
    <row r="264" spans="2:12" x14ac:dyDescent="0.2">
      <c r="B264" s="5" t="s">
        <v>483</v>
      </c>
      <c r="C264" s="5" t="s">
        <v>576</v>
      </c>
      <c r="D264" s="5" t="s">
        <v>576</v>
      </c>
      <c r="E264" s="5" t="s">
        <v>577</v>
      </c>
      <c r="F264" s="5" t="s">
        <v>106</v>
      </c>
      <c r="H264" s="5" t="s">
        <v>566</v>
      </c>
      <c r="I264" s="6">
        <v>193.98000000000002</v>
      </c>
      <c r="J264" s="7" t="s">
        <v>18</v>
      </c>
      <c r="K264" s="5" t="s">
        <v>31</v>
      </c>
      <c r="L264" s="5" t="s">
        <v>487</v>
      </c>
    </row>
    <row r="265" spans="2:12" x14ac:dyDescent="0.2">
      <c r="B265" s="5" t="s">
        <v>483</v>
      </c>
      <c r="C265" s="5" t="s">
        <v>576</v>
      </c>
      <c r="D265" s="5" t="s">
        <v>576</v>
      </c>
      <c r="E265" s="5" t="s">
        <v>577</v>
      </c>
      <c r="F265" s="5" t="s">
        <v>580</v>
      </c>
      <c r="H265" s="5" t="s">
        <v>566</v>
      </c>
      <c r="I265" s="6">
        <v>195.3</v>
      </c>
      <c r="J265" s="7" t="s">
        <v>18</v>
      </c>
      <c r="K265" s="5" t="s">
        <v>31</v>
      </c>
      <c r="L265" s="5" t="s">
        <v>487</v>
      </c>
    </row>
    <row r="266" spans="2:12" x14ac:dyDescent="0.2">
      <c r="B266" s="5" t="s">
        <v>483</v>
      </c>
      <c r="C266" s="5" t="s">
        <v>576</v>
      </c>
      <c r="D266" s="5" t="s">
        <v>576</v>
      </c>
      <c r="E266" s="5" t="s">
        <v>577</v>
      </c>
      <c r="F266" s="5" t="s">
        <v>581</v>
      </c>
      <c r="H266" s="5" t="s">
        <v>566</v>
      </c>
      <c r="I266" s="6">
        <v>171.97</v>
      </c>
      <c r="J266" s="7" t="s">
        <v>18</v>
      </c>
      <c r="K266" s="5" t="s">
        <v>31</v>
      </c>
      <c r="L266" s="5" t="s">
        <v>487</v>
      </c>
    </row>
    <row r="267" spans="2:12" x14ac:dyDescent="0.2">
      <c r="B267" s="5" t="s">
        <v>483</v>
      </c>
      <c r="C267" s="5" t="s">
        <v>582</v>
      </c>
      <c r="D267" s="5" t="s">
        <v>583</v>
      </c>
      <c r="E267" s="5" t="s">
        <v>584</v>
      </c>
      <c r="F267" s="5" t="s">
        <v>585</v>
      </c>
      <c r="H267" s="5" t="s">
        <v>496</v>
      </c>
      <c r="I267" s="6">
        <v>20</v>
      </c>
      <c r="J267" s="7" t="s">
        <v>18</v>
      </c>
      <c r="K267" s="5" t="s">
        <v>31</v>
      </c>
      <c r="L267" s="5" t="s">
        <v>487</v>
      </c>
    </row>
    <row r="268" spans="2:12" x14ac:dyDescent="0.2">
      <c r="B268" s="5" t="s">
        <v>483</v>
      </c>
      <c r="C268" s="5" t="s">
        <v>582</v>
      </c>
      <c r="D268" s="5" t="s">
        <v>583</v>
      </c>
      <c r="E268" s="5" t="s">
        <v>584</v>
      </c>
      <c r="F268" s="5" t="s">
        <v>586</v>
      </c>
      <c r="H268" s="5" t="s">
        <v>496</v>
      </c>
      <c r="I268" s="6">
        <v>19.989999999999998</v>
      </c>
      <c r="J268" s="7" t="s">
        <v>18</v>
      </c>
      <c r="K268" s="5" t="s">
        <v>31</v>
      </c>
      <c r="L268" s="5" t="s">
        <v>487</v>
      </c>
    </row>
    <row r="269" spans="2:12" x14ac:dyDescent="0.2">
      <c r="B269" s="5" t="s">
        <v>483</v>
      </c>
      <c r="C269" s="5" t="s">
        <v>582</v>
      </c>
      <c r="D269" s="5" t="s">
        <v>583</v>
      </c>
      <c r="E269" s="5" t="s">
        <v>584</v>
      </c>
      <c r="F269" s="5" t="s">
        <v>587</v>
      </c>
      <c r="H269" s="5" t="s">
        <v>496</v>
      </c>
      <c r="I269" s="6">
        <v>922.5</v>
      </c>
      <c r="J269" s="7" t="s">
        <v>18</v>
      </c>
      <c r="K269" s="5" t="s">
        <v>31</v>
      </c>
      <c r="L269" s="5" t="s">
        <v>487</v>
      </c>
    </row>
    <row r="270" spans="2:12" x14ac:dyDescent="0.2">
      <c r="B270" s="5" t="s">
        <v>483</v>
      </c>
      <c r="C270" s="5" t="s">
        <v>582</v>
      </c>
      <c r="D270" s="5" t="s">
        <v>583</v>
      </c>
      <c r="E270" s="5" t="s">
        <v>584</v>
      </c>
      <c r="F270" s="5" t="s">
        <v>588</v>
      </c>
      <c r="H270" s="5" t="s">
        <v>496</v>
      </c>
      <c r="I270" s="6">
        <v>61.25</v>
      </c>
      <c r="J270" s="7" t="s">
        <v>18</v>
      </c>
      <c r="K270" s="5" t="s">
        <v>31</v>
      </c>
      <c r="L270" s="5" t="s">
        <v>487</v>
      </c>
    </row>
    <row r="271" spans="2:12" x14ac:dyDescent="0.2">
      <c r="B271" s="5" t="s">
        <v>483</v>
      </c>
      <c r="C271" s="5" t="s">
        <v>582</v>
      </c>
      <c r="D271" s="5" t="s">
        <v>583</v>
      </c>
      <c r="E271" s="5" t="s">
        <v>584</v>
      </c>
      <c r="F271" s="5" t="s">
        <v>589</v>
      </c>
      <c r="H271" s="5" t="s">
        <v>496</v>
      </c>
      <c r="I271" s="6">
        <v>225</v>
      </c>
      <c r="J271" s="7" t="s">
        <v>18</v>
      </c>
      <c r="K271" s="5" t="s">
        <v>31</v>
      </c>
      <c r="L271" s="5" t="s">
        <v>487</v>
      </c>
    </row>
    <row r="272" spans="2:12" x14ac:dyDescent="0.2">
      <c r="B272" s="5" t="s">
        <v>483</v>
      </c>
      <c r="C272" s="5" t="s">
        <v>582</v>
      </c>
      <c r="D272" s="5" t="s">
        <v>583</v>
      </c>
      <c r="E272" s="5" t="s">
        <v>584</v>
      </c>
      <c r="F272" s="5" t="s">
        <v>590</v>
      </c>
      <c r="H272" s="5" t="s">
        <v>496</v>
      </c>
      <c r="I272" s="6">
        <v>242.49</v>
      </c>
      <c r="J272" s="7" t="s">
        <v>18</v>
      </c>
      <c r="K272" s="5" t="s">
        <v>31</v>
      </c>
      <c r="L272" s="5" t="s">
        <v>487</v>
      </c>
    </row>
    <row r="273" spans="2:12" x14ac:dyDescent="0.2">
      <c r="B273" s="5" t="s">
        <v>483</v>
      </c>
      <c r="C273" s="5" t="s">
        <v>582</v>
      </c>
      <c r="D273" s="5" t="s">
        <v>583</v>
      </c>
      <c r="E273" s="5" t="s">
        <v>584</v>
      </c>
      <c r="F273" s="5" t="s">
        <v>591</v>
      </c>
      <c r="H273" s="5" t="s">
        <v>496</v>
      </c>
      <c r="I273" s="6">
        <v>16.899999999999999</v>
      </c>
      <c r="J273" s="7" t="s">
        <v>18</v>
      </c>
      <c r="K273" s="5" t="s">
        <v>31</v>
      </c>
      <c r="L273" s="5" t="s">
        <v>487</v>
      </c>
    </row>
    <row r="274" spans="2:12" x14ac:dyDescent="0.2">
      <c r="B274" s="5" t="s">
        <v>483</v>
      </c>
      <c r="C274" s="5" t="s">
        <v>582</v>
      </c>
      <c r="D274" s="5" t="s">
        <v>583</v>
      </c>
      <c r="E274" s="5" t="s">
        <v>584</v>
      </c>
      <c r="F274" s="5" t="s">
        <v>592</v>
      </c>
      <c r="H274" s="5" t="s">
        <v>496</v>
      </c>
      <c r="I274" s="6">
        <v>50</v>
      </c>
      <c r="J274" s="7" t="s">
        <v>18</v>
      </c>
      <c r="K274" s="5" t="s">
        <v>31</v>
      </c>
      <c r="L274" s="5" t="s">
        <v>487</v>
      </c>
    </row>
    <row r="275" spans="2:12" x14ac:dyDescent="0.2">
      <c r="B275" s="5"/>
      <c r="C275" s="5"/>
      <c r="D275" s="5"/>
      <c r="E275" s="5"/>
      <c r="F275" s="5"/>
      <c r="H275" s="5"/>
      <c r="I275" s="8">
        <f>SUM(I226:I274)</f>
        <v>24468.830000000005</v>
      </c>
      <c r="J275" s="7"/>
      <c r="K275" s="5"/>
      <c r="L275" s="5"/>
    </row>
    <row r="276" spans="2:12" x14ac:dyDescent="0.2">
      <c r="F276" s="2" t="s">
        <v>593</v>
      </c>
    </row>
    <row r="277" spans="2:12" x14ac:dyDescent="0.2">
      <c r="B277" s="5" t="s">
        <v>594</v>
      </c>
      <c r="C277" s="5" t="s">
        <v>595</v>
      </c>
      <c r="D277" s="5" t="s">
        <v>596</v>
      </c>
      <c r="F277" s="5" t="s">
        <v>597</v>
      </c>
      <c r="G277" s="5" t="s">
        <v>598</v>
      </c>
      <c r="H277" s="5" t="s">
        <v>599</v>
      </c>
      <c r="I277" s="6">
        <v>299.55</v>
      </c>
      <c r="J277" s="7" t="s">
        <v>18</v>
      </c>
      <c r="K277" s="5" t="s">
        <v>19</v>
      </c>
      <c r="L277" s="5" t="s">
        <v>600</v>
      </c>
    </row>
    <row r="278" spans="2:12" x14ac:dyDescent="0.2">
      <c r="B278" s="5" t="s">
        <v>594</v>
      </c>
      <c r="C278" s="5" t="s">
        <v>601</v>
      </c>
      <c r="D278" s="5" t="s">
        <v>602</v>
      </c>
      <c r="F278" s="5" t="s">
        <v>603</v>
      </c>
      <c r="G278" s="5" t="s">
        <v>125</v>
      </c>
      <c r="H278" s="5" t="s">
        <v>126</v>
      </c>
      <c r="I278" s="6">
        <v>327</v>
      </c>
      <c r="J278" s="7" t="s">
        <v>18</v>
      </c>
      <c r="K278" s="5" t="s">
        <v>19</v>
      </c>
      <c r="L278" s="5" t="s">
        <v>600</v>
      </c>
    </row>
    <row r="279" spans="2:12" x14ac:dyDescent="0.2">
      <c r="B279" s="5" t="s">
        <v>594</v>
      </c>
      <c r="C279" s="5" t="s">
        <v>110</v>
      </c>
      <c r="D279" s="5" t="s">
        <v>111</v>
      </c>
      <c r="F279" s="5" t="s">
        <v>112</v>
      </c>
      <c r="G279" s="5" t="s">
        <v>113</v>
      </c>
      <c r="H279" s="5" t="s">
        <v>114</v>
      </c>
      <c r="I279" s="6">
        <v>26</v>
      </c>
      <c r="J279" s="7" t="s">
        <v>18</v>
      </c>
      <c r="K279" s="5" t="s">
        <v>19</v>
      </c>
      <c r="L279" s="5" t="s">
        <v>600</v>
      </c>
    </row>
    <row r="280" spans="2:12" x14ac:dyDescent="0.2">
      <c r="B280" s="5" t="s">
        <v>594</v>
      </c>
      <c r="C280" s="5" t="s">
        <v>410</v>
      </c>
      <c r="D280" s="5" t="s">
        <v>411</v>
      </c>
      <c r="E280" s="5" t="s">
        <v>412</v>
      </c>
      <c r="F280" s="5" t="s">
        <v>413</v>
      </c>
      <c r="G280" s="5" t="s">
        <v>414</v>
      </c>
      <c r="H280" s="5" t="s">
        <v>415</v>
      </c>
      <c r="I280" s="6">
        <v>210</v>
      </c>
      <c r="J280" s="7" t="s">
        <v>18</v>
      </c>
      <c r="K280" s="5" t="s">
        <v>19</v>
      </c>
      <c r="L280" s="5" t="s">
        <v>600</v>
      </c>
    </row>
    <row r="281" spans="2:12" x14ac:dyDescent="0.2">
      <c r="B281" s="5" t="s">
        <v>594</v>
      </c>
      <c r="C281" s="5" t="s">
        <v>604</v>
      </c>
      <c r="D281" s="5" t="s">
        <v>605</v>
      </c>
      <c r="E281" s="5" t="s">
        <v>606</v>
      </c>
      <c r="F281" s="5" t="s">
        <v>607</v>
      </c>
      <c r="G281" s="5" t="s">
        <v>608</v>
      </c>
      <c r="H281" s="5" t="s">
        <v>609</v>
      </c>
      <c r="I281" s="6">
        <v>270</v>
      </c>
      <c r="J281" s="7" t="s">
        <v>18</v>
      </c>
      <c r="K281" s="5" t="s">
        <v>127</v>
      </c>
      <c r="L281" s="5" t="s">
        <v>600</v>
      </c>
    </row>
    <row r="282" spans="2:12" x14ac:dyDescent="0.2">
      <c r="B282" s="5" t="s">
        <v>594</v>
      </c>
      <c r="C282" s="5" t="s">
        <v>610</v>
      </c>
      <c r="D282" s="5" t="s">
        <v>605</v>
      </c>
      <c r="E282" s="5" t="s">
        <v>177</v>
      </c>
      <c r="F282" s="5" t="s">
        <v>611</v>
      </c>
      <c r="G282" s="5" t="s">
        <v>608</v>
      </c>
      <c r="H282" s="5" t="s">
        <v>609</v>
      </c>
      <c r="I282" s="6">
        <v>1350</v>
      </c>
      <c r="J282" s="7" t="s">
        <v>18</v>
      </c>
      <c r="K282" s="5" t="s">
        <v>19</v>
      </c>
      <c r="L282" s="5" t="s">
        <v>600</v>
      </c>
    </row>
    <row r="283" spans="2:12" x14ac:dyDescent="0.2">
      <c r="B283" s="5" t="s">
        <v>594</v>
      </c>
      <c r="C283" s="5" t="s">
        <v>612</v>
      </c>
      <c r="D283" s="5" t="s">
        <v>613</v>
      </c>
      <c r="E283" s="5" t="s">
        <v>614</v>
      </c>
      <c r="F283" s="5" t="s">
        <v>615</v>
      </c>
      <c r="G283" s="5" t="s">
        <v>94</v>
      </c>
      <c r="H283" s="5" t="s">
        <v>95</v>
      </c>
      <c r="I283" s="6">
        <v>254</v>
      </c>
      <c r="J283" s="7" t="s">
        <v>18</v>
      </c>
      <c r="K283" s="5" t="s">
        <v>19</v>
      </c>
      <c r="L283" s="5" t="s">
        <v>600</v>
      </c>
    </row>
    <row r="284" spans="2:12" x14ac:dyDescent="0.2">
      <c r="B284" s="5" t="s">
        <v>594</v>
      </c>
      <c r="C284" s="5" t="s">
        <v>616</v>
      </c>
      <c r="D284" s="5" t="s">
        <v>617</v>
      </c>
      <c r="E284" s="5" t="s">
        <v>618</v>
      </c>
      <c r="F284" s="5" t="s">
        <v>342</v>
      </c>
      <c r="G284" s="5" t="s">
        <v>94</v>
      </c>
      <c r="H284" s="5" t="s">
        <v>95</v>
      </c>
      <c r="I284" s="6">
        <v>316</v>
      </c>
      <c r="J284" s="7" t="s">
        <v>18</v>
      </c>
      <c r="K284" s="5" t="s">
        <v>19</v>
      </c>
      <c r="L284" s="5" t="s">
        <v>600</v>
      </c>
    </row>
    <row r="285" spans="2:12" x14ac:dyDescent="0.2">
      <c r="B285" s="5" t="s">
        <v>594</v>
      </c>
      <c r="C285" s="5" t="s">
        <v>356</v>
      </c>
      <c r="D285" s="5" t="s">
        <v>357</v>
      </c>
      <c r="E285" s="5" t="s">
        <v>279</v>
      </c>
      <c r="F285" s="5" t="s">
        <v>358</v>
      </c>
      <c r="G285" s="5" t="s">
        <v>231</v>
      </c>
      <c r="H285" s="5" t="s">
        <v>232</v>
      </c>
      <c r="I285" s="6">
        <v>600</v>
      </c>
      <c r="J285" s="7" t="s">
        <v>18</v>
      </c>
      <c r="K285" s="5" t="s">
        <v>19</v>
      </c>
      <c r="L285" s="5" t="s">
        <v>600</v>
      </c>
    </row>
    <row r="286" spans="2:12" x14ac:dyDescent="0.2">
      <c r="B286" s="5" t="s">
        <v>594</v>
      </c>
      <c r="C286" s="5" t="s">
        <v>619</v>
      </c>
      <c r="D286" s="5" t="s">
        <v>620</v>
      </c>
      <c r="E286" s="5" t="s">
        <v>621</v>
      </c>
      <c r="F286" s="5" t="s">
        <v>622</v>
      </c>
      <c r="H286" s="5" t="s">
        <v>523</v>
      </c>
      <c r="I286" s="6">
        <v>128.85000000000002</v>
      </c>
      <c r="J286" s="7" t="s">
        <v>18</v>
      </c>
      <c r="K286" s="5" t="s">
        <v>31</v>
      </c>
      <c r="L286" s="5" t="s">
        <v>600</v>
      </c>
    </row>
    <row r="287" spans="2:12" x14ac:dyDescent="0.2">
      <c r="B287" s="5" t="s">
        <v>594</v>
      </c>
      <c r="C287" s="5" t="s">
        <v>619</v>
      </c>
      <c r="D287" s="5" t="s">
        <v>620</v>
      </c>
      <c r="E287" s="5" t="s">
        <v>621</v>
      </c>
      <c r="F287" s="5" t="s">
        <v>623</v>
      </c>
      <c r="H287" s="5" t="s">
        <v>523</v>
      </c>
      <c r="I287" s="6">
        <v>36.04</v>
      </c>
      <c r="J287" s="7" t="s">
        <v>18</v>
      </c>
      <c r="K287" s="5" t="s">
        <v>31</v>
      </c>
      <c r="L287" s="5" t="s">
        <v>600</v>
      </c>
    </row>
    <row r="288" spans="2:12" x14ac:dyDescent="0.2">
      <c r="B288" s="5" t="s">
        <v>594</v>
      </c>
      <c r="C288" s="5" t="s">
        <v>624</v>
      </c>
      <c r="D288" s="5" t="s">
        <v>625</v>
      </c>
      <c r="E288" s="5" t="s">
        <v>208</v>
      </c>
      <c r="F288" s="5" t="s">
        <v>626</v>
      </c>
      <c r="G288" s="5" t="s">
        <v>627</v>
      </c>
      <c r="H288" s="5" t="s">
        <v>628</v>
      </c>
      <c r="I288" s="6">
        <v>440.4</v>
      </c>
      <c r="J288" s="7" t="s">
        <v>18</v>
      </c>
      <c r="K288" s="5" t="s">
        <v>19</v>
      </c>
      <c r="L288" s="5" t="s">
        <v>600</v>
      </c>
    </row>
    <row r="289" spans="2:12" x14ac:dyDescent="0.2">
      <c r="B289" s="5" t="s">
        <v>594</v>
      </c>
      <c r="C289" s="5" t="s">
        <v>629</v>
      </c>
      <c r="D289" s="5" t="s">
        <v>602</v>
      </c>
      <c r="E289" s="5" t="s">
        <v>630</v>
      </c>
      <c r="F289" s="5" t="s">
        <v>631</v>
      </c>
      <c r="G289" s="5" t="s">
        <v>125</v>
      </c>
      <c r="H289" s="5" t="s">
        <v>126</v>
      </c>
      <c r="I289" s="6">
        <v>65.400000000000006</v>
      </c>
      <c r="J289" s="7" t="s">
        <v>18</v>
      </c>
      <c r="K289" s="5" t="s">
        <v>127</v>
      </c>
      <c r="L289" s="5" t="s">
        <v>600</v>
      </c>
    </row>
    <row r="290" spans="2:12" x14ac:dyDescent="0.2">
      <c r="B290" s="5" t="s">
        <v>594</v>
      </c>
      <c r="C290" s="5" t="s">
        <v>632</v>
      </c>
      <c r="D290" s="5" t="s">
        <v>633</v>
      </c>
      <c r="E290" s="5" t="s">
        <v>634</v>
      </c>
      <c r="F290" s="5" t="s">
        <v>635</v>
      </c>
      <c r="H290" s="5" t="s">
        <v>636</v>
      </c>
      <c r="I290" s="6">
        <v>131.19999999999999</v>
      </c>
      <c r="J290" s="7" t="s">
        <v>18</v>
      </c>
      <c r="K290" s="5" t="s">
        <v>31</v>
      </c>
      <c r="L290" s="5" t="s">
        <v>600</v>
      </c>
    </row>
    <row r="291" spans="2:12" x14ac:dyDescent="0.2">
      <c r="B291" s="5" t="s">
        <v>594</v>
      </c>
      <c r="C291" s="5" t="s">
        <v>632</v>
      </c>
      <c r="D291" s="5" t="s">
        <v>633</v>
      </c>
      <c r="E291" s="5" t="s">
        <v>634</v>
      </c>
      <c r="F291" s="5" t="s">
        <v>637</v>
      </c>
      <c r="H291" s="5" t="s">
        <v>636</v>
      </c>
      <c r="I291" s="6">
        <v>58.46</v>
      </c>
      <c r="J291" s="7" t="s">
        <v>18</v>
      </c>
      <c r="K291" s="5" t="s">
        <v>31</v>
      </c>
      <c r="L291" s="5" t="s">
        <v>600</v>
      </c>
    </row>
    <row r="292" spans="2:12" x14ac:dyDescent="0.2">
      <c r="B292" s="5" t="s">
        <v>594</v>
      </c>
      <c r="C292" s="5" t="s">
        <v>638</v>
      </c>
      <c r="D292" s="5" t="s">
        <v>639</v>
      </c>
      <c r="E292" s="5" t="s">
        <v>634</v>
      </c>
      <c r="F292" s="5" t="s">
        <v>640</v>
      </c>
      <c r="H292" s="5" t="s">
        <v>636</v>
      </c>
      <c r="I292" s="6">
        <v>126.2</v>
      </c>
      <c r="J292" s="7" t="s">
        <v>18</v>
      </c>
      <c r="K292" s="5" t="s">
        <v>31</v>
      </c>
      <c r="L292" s="5" t="s">
        <v>600</v>
      </c>
    </row>
    <row r="293" spans="2:12" x14ac:dyDescent="0.2">
      <c r="B293" s="5" t="s">
        <v>594</v>
      </c>
      <c r="C293" s="5" t="s">
        <v>638</v>
      </c>
      <c r="D293" s="5" t="s">
        <v>639</v>
      </c>
      <c r="E293" s="5" t="s">
        <v>634</v>
      </c>
      <c r="F293" s="5" t="s">
        <v>641</v>
      </c>
      <c r="H293" s="5" t="s">
        <v>636</v>
      </c>
      <c r="I293" s="6">
        <v>58.46</v>
      </c>
      <c r="J293" s="7" t="s">
        <v>18</v>
      </c>
      <c r="K293" s="5" t="s">
        <v>31</v>
      </c>
      <c r="L293" s="5" t="s">
        <v>600</v>
      </c>
    </row>
    <row r="294" spans="2:12" x14ac:dyDescent="0.2">
      <c r="B294" s="5" t="s">
        <v>594</v>
      </c>
      <c r="C294" s="5" t="s">
        <v>642</v>
      </c>
      <c r="D294" s="5" t="s">
        <v>643</v>
      </c>
      <c r="E294" s="5" t="s">
        <v>634</v>
      </c>
      <c r="F294" s="5" t="s">
        <v>644</v>
      </c>
      <c r="H294" s="5" t="s">
        <v>636</v>
      </c>
      <c r="I294" s="6">
        <v>851</v>
      </c>
      <c r="J294" s="7" t="s">
        <v>18</v>
      </c>
      <c r="K294" s="5" t="s">
        <v>31</v>
      </c>
      <c r="L294" s="5" t="s">
        <v>600</v>
      </c>
    </row>
    <row r="295" spans="2:12" x14ac:dyDescent="0.2">
      <c r="B295" s="5" t="s">
        <v>594</v>
      </c>
      <c r="C295" s="5" t="s">
        <v>642</v>
      </c>
      <c r="D295" s="5" t="s">
        <v>643</v>
      </c>
      <c r="E295" s="5" t="s">
        <v>634</v>
      </c>
      <c r="F295" s="5" t="s">
        <v>645</v>
      </c>
      <c r="H295" s="5" t="s">
        <v>636</v>
      </c>
      <c r="I295" s="6">
        <v>174.5</v>
      </c>
      <c r="J295" s="7" t="s">
        <v>18</v>
      </c>
      <c r="K295" s="5" t="s">
        <v>31</v>
      </c>
      <c r="L295" s="5" t="s">
        <v>600</v>
      </c>
    </row>
    <row r="296" spans="2:12" x14ac:dyDescent="0.2">
      <c r="B296" s="5" t="s">
        <v>594</v>
      </c>
      <c r="C296" s="5" t="s">
        <v>642</v>
      </c>
      <c r="D296" s="5" t="s">
        <v>643</v>
      </c>
      <c r="E296" s="5" t="s">
        <v>634</v>
      </c>
      <c r="F296" s="5" t="s">
        <v>646</v>
      </c>
      <c r="H296" s="5" t="s">
        <v>636</v>
      </c>
      <c r="I296" s="6">
        <v>484</v>
      </c>
      <c r="J296" s="7" t="s">
        <v>18</v>
      </c>
      <c r="K296" s="5" t="s">
        <v>31</v>
      </c>
      <c r="L296" s="5" t="s">
        <v>600</v>
      </c>
    </row>
    <row r="297" spans="2:12" x14ac:dyDescent="0.2">
      <c r="B297" s="5" t="s">
        <v>594</v>
      </c>
      <c r="C297" s="5" t="s">
        <v>647</v>
      </c>
      <c r="D297" s="5" t="s">
        <v>648</v>
      </c>
      <c r="E297" s="5" t="s">
        <v>634</v>
      </c>
      <c r="F297" s="5" t="s">
        <v>649</v>
      </c>
      <c r="H297" s="5" t="s">
        <v>636</v>
      </c>
      <c r="I297" s="6">
        <v>131.19999999999999</v>
      </c>
      <c r="J297" s="7" t="s">
        <v>18</v>
      </c>
      <c r="K297" s="5" t="s">
        <v>31</v>
      </c>
      <c r="L297" s="5" t="s">
        <v>600</v>
      </c>
    </row>
    <row r="298" spans="2:12" x14ac:dyDescent="0.2">
      <c r="B298" s="5" t="s">
        <v>594</v>
      </c>
      <c r="C298" s="5" t="s">
        <v>647</v>
      </c>
      <c r="D298" s="5" t="s">
        <v>648</v>
      </c>
      <c r="E298" s="5" t="s">
        <v>634</v>
      </c>
      <c r="F298" s="5" t="s">
        <v>650</v>
      </c>
      <c r="H298" s="5" t="s">
        <v>636</v>
      </c>
      <c r="I298" s="6">
        <v>55.52</v>
      </c>
      <c r="J298" s="7" t="s">
        <v>18</v>
      </c>
      <c r="K298" s="5" t="s">
        <v>31</v>
      </c>
      <c r="L298" s="5" t="s">
        <v>600</v>
      </c>
    </row>
    <row r="299" spans="2:12" x14ac:dyDescent="0.2">
      <c r="B299" s="5" t="s">
        <v>594</v>
      </c>
      <c r="C299" s="5" t="s">
        <v>651</v>
      </c>
      <c r="D299" s="5" t="s">
        <v>652</v>
      </c>
      <c r="E299" s="5" t="s">
        <v>584</v>
      </c>
      <c r="F299" s="5" t="s">
        <v>653</v>
      </c>
      <c r="H299" s="5" t="s">
        <v>636</v>
      </c>
      <c r="I299" s="6">
        <v>380</v>
      </c>
      <c r="J299" s="7" t="s">
        <v>18</v>
      </c>
      <c r="K299" s="5" t="s">
        <v>31</v>
      </c>
      <c r="L299" s="5" t="s">
        <v>600</v>
      </c>
    </row>
    <row r="300" spans="2:12" x14ac:dyDescent="0.2">
      <c r="B300" s="5" t="s">
        <v>594</v>
      </c>
      <c r="C300" s="5" t="s">
        <v>651</v>
      </c>
      <c r="D300" s="5" t="s">
        <v>652</v>
      </c>
      <c r="E300" s="5" t="s">
        <v>584</v>
      </c>
      <c r="F300" s="5" t="s">
        <v>654</v>
      </c>
      <c r="H300" s="5" t="s">
        <v>636</v>
      </c>
      <c r="I300" s="6">
        <v>210</v>
      </c>
      <c r="J300" s="7" t="s">
        <v>18</v>
      </c>
      <c r="K300" s="5" t="s">
        <v>31</v>
      </c>
      <c r="L300" s="5" t="s">
        <v>600</v>
      </c>
    </row>
    <row r="301" spans="2:12" x14ac:dyDescent="0.2">
      <c r="B301" s="5" t="s">
        <v>594</v>
      </c>
      <c r="C301" s="5" t="s">
        <v>651</v>
      </c>
      <c r="D301" s="5" t="s">
        <v>652</v>
      </c>
      <c r="E301" s="5" t="s">
        <v>584</v>
      </c>
      <c r="F301" s="5" t="s">
        <v>655</v>
      </c>
      <c r="H301" s="5" t="s">
        <v>636</v>
      </c>
      <c r="I301" s="6">
        <v>15</v>
      </c>
      <c r="J301" s="7" t="s">
        <v>18</v>
      </c>
      <c r="K301" s="5" t="s">
        <v>31</v>
      </c>
      <c r="L301" s="5" t="s">
        <v>600</v>
      </c>
    </row>
    <row r="302" spans="2:12" x14ac:dyDescent="0.2">
      <c r="B302" s="5" t="s">
        <v>594</v>
      </c>
      <c r="C302" s="5" t="s">
        <v>651</v>
      </c>
      <c r="D302" s="5" t="s">
        <v>652</v>
      </c>
      <c r="E302" s="5" t="s">
        <v>584</v>
      </c>
      <c r="F302" s="5" t="s">
        <v>656</v>
      </c>
      <c r="H302" s="5" t="s">
        <v>636</v>
      </c>
      <c r="I302" s="6">
        <v>20</v>
      </c>
      <c r="J302" s="7" t="s">
        <v>18</v>
      </c>
      <c r="K302" s="5" t="s">
        <v>31</v>
      </c>
      <c r="L302" s="5" t="s">
        <v>600</v>
      </c>
    </row>
    <row r="303" spans="2:12" x14ac:dyDescent="0.2">
      <c r="B303" s="5" t="s">
        <v>594</v>
      </c>
      <c r="C303" s="5" t="s">
        <v>651</v>
      </c>
      <c r="D303" s="5" t="s">
        <v>652</v>
      </c>
      <c r="E303" s="5" t="s">
        <v>584</v>
      </c>
      <c r="F303" s="5" t="s">
        <v>657</v>
      </c>
      <c r="H303" s="5" t="s">
        <v>636</v>
      </c>
      <c r="I303" s="6">
        <v>30</v>
      </c>
      <c r="J303" s="7" t="s">
        <v>18</v>
      </c>
      <c r="K303" s="5" t="s">
        <v>31</v>
      </c>
      <c r="L303" s="5" t="s">
        <v>600</v>
      </c>
    </row>
    <row r="304" spans="2:12" x14ac:dyDescent="0.2">
      <c r="B304" s="5" t="s">
        <v>594</v>
      </c>
      <c r="C304" s="5" t="s">
        <v>658</v>
      </c>
      <c r="D304" s="5" t="s">
        <v>659</v>
      </c>
      <c r="E304" s="5" t="s">
        <v>584</v>
      </c>
      <c r="F304" s="5" t="s">
        <v>660</v>
      </c>
      <c r="H304" s="5" t="s">
        <v>636</v>
      </c>
      <c r="I304" s="6">
        <v>71.27</v>
      </c>
      <c r="J304" s="7" t="s">
        <v>18</v>
      </c>
      <c r="K304" s="5" t="s">
        <v>31</v>
      </c>
      <c r="L304" s="5" t="s">
        <v>600</v>
      </c>
    </row>
    <row r="305" spans="2:12" x14ac:dyDescent="0.2">
      <c r="B305" s="5" t="s">
        <v>594</v>
      </c>
      <c r="C305" s="5" t="s">
        <v>658</v>
      </c>
      <c r="D305" s="5" t="s">
        <v>659</v>
      </c>
      <c r="E305" s="5" t="s">
        <v>584</v>
      </c>
      <c r="F305" s="5" t="s">
        <v>661</v>
      </c>
      <c r="H305" s="5" t="s">
        <v>636</v>
      </c>
      <c r="I305" s="6">
        <v>334</v>
      </c>
      <c r="J305" s="7" t="s">
        <v>18</v>
      </c>
      <c r="K305" s="5" t="s">
        <v>31</v>
      </c>
      <c r="L305" s="5" t="s">
        <v>600</v>
      </c>
    </row>
    <row r="306" spans="2:12" x14ac:dyDescent="0.2">
      <c r="B306" s="5" t="s">
        <v>594</v>
      </c>
      <c r="C306" s="5" t="s">
        <v>658</v>
      </c>
      <c r="D306" s="5" t="s">
        <v>659</v>
      </c>
      <c r="E306" s="5" t="s">
        <v>584</v>
      </c>
      <c r="F306" s="5" t="s">
        <v>662</v>
      </c>
      <c r="H306" s="5" t="s">
        <v>636</v>
      </c>
      <c r="I306" s="6">
        <v>140</v>
      </c>
      <c r="J306" s="7" t="s">
        <v>18</v>
      </c>
      <c r="K306" s="5" t="s">
        <v>31</v>
      </c>
      <c r="L306" s="5" t="s">
        <v>600</v>
      </c>
    </row>
    <row r="307" spans="2:12" x14ac:dyDescent="0.2">
      <c r="B307" s="5" t="s">
        <v>594</v>
      </c>
      <c r="C307" s="5" t="s">
        <v>658</v>
      </c>
      <c r="D307" s="5" t="s">
        <v>659</v>
      </c>
      <c r="E307" s="5" t="s">
        <v>584</v>
      </c>
      <c r="F307" s="5" t="s">
        <v>663</v>
      </c>
      <c r="H307" s="5" t="s">
        <v>636</v>
      </c>
      <c r="I307" s="6">
        <v>80</v>
      </c>
      <c r="J307" s="7" t="s">
        <v>18</v>
      </c>
      <c r="K307" s="5" t="s">
        <v>31</v>
      </c>
      <c r="L307" s="5" t="s">
        <v>600</v>
      </c>
    </row>
    <row r="308" spans="2:12" x14ac:dyDescent="0.2">
      <c r="B308" s="5" t="s">
        <v>594</v>
      </c>
      <c r="C308" s="5" t="s">
        <v>664</v>
      </c>
      <c r="D308" s="5" t="s">
        <v>664</v>
      </c>
      <c r="E308" s="5" t="s">
        <v>665</v>
      </c>
      <c r="F308" s="5" t="s">
        <v>666</v>
      </c>
      <c r="H308" s="5" t="s">
        <v>636</v>
      </c>
      <c r="I308" s="6">
        <v>119.8</v>
      </c>
      <c r="J308" s="7" t="s">
        <v>18</v>
      </c>
      <c r="K308" s="5" t="s">
        <v>31</v>
      </c>
      <c r="L308" s="5" t="s">
        <v>600</v>
      </c>
    </row>
    <row r="309" spans="2:12" x14ac:dyDescent="0.2">
      <c r="B309" s="5" t="s">
        <v>594</v>
      </c>
      <c r="C309" s="5" t="s">
        <v>664</v>
      </c>
      <c r="D309" s="5" t="s">
        <v>664</v>
      </c>
      <c r="E309" s="5" t="s">
        <v>665</v>
      </c>
      <c r="F309" s="5" t="s">
        <v>667</v>
      </c>
      <c r="H309" s="5" t="s">
        <v>636</v>
      </c>
      <c r="I309" s="6">
        <v>53.55</v>
      </c>
      <c r="J309" s="7" t="s">
        <v>18</v>
      </c>
      <c r="K309" s="5" t="s">
        <v>31</v>
      </c>
      <c r="L309" s="5" t="s">
        <v>600</v>
      </c>
    </row>
    <row r="310" spans="2:12" x14ac:dyDescent="0.2">
      <c r="B310" s="5" t="s">
        <v>594</v>
      </c>
      <c r="C310" s="5" t="s">
        <v>668</v>
      </c>
      <c r="D310" s="5" t="s">
        <v>669</v>
      </c>
      <c r="E310" s="5" t="s">
        <v>670</v>
      </c>
      <c r="F310" s="5" t="s">
        <v>671</v>
      </c>
      <c r="H310" s="5" t="s">
        <v>636</v>
      </c>
      <c r="I310" s="6">
        <v>122.76</v>
      </c>
      <c r="J310" s="7" t="s">
        <v>18</v>
      </c>
      <c r="K310" s="5" t="s">
        <v>31</v>
      </c>
      <c r="L310" s="5" t="s">
        <v>600</v>
      </c>
    </row>
    <row r="311" spans="2:12" x14ac:dyDescent="0.2">
      <c r="B311" s="5" t="s">
        <v>594</v>
      </c>
      <c r="C311" s="5" t="s">
        <v>668</v>
      </c>
      <c r="D311" s="5" t="s">
        <v>669</v>
      </c>
      <c r="E311" s="5" t="s">
        <v>670</v>
      </c>
      <c r="F311" s="5" t="s">
        <v>672</v>
      </c>
      <c r="H311" s="5" t="s">
        <v>636</v>
      </c>
      <c r="I311" s="6">
        <v>368.8</v>
      </c>
      <c r="J311" s="7" t="s">
        <v>18</v>
      </c>
      <c r="K311" s="5" t="s">
        <v>31</v>
      </c>
      <c r="L311" s="5" t="s">
        <v>600</v>
      </c>
    </row>
    <row r="312" spans="2:12" x14ac:dyDescent="0.2">
      <c r="B312" s="5" t="s">
        <v>594</v>
      </c>
      <c r="C312" s="5" t="s">
        <v>668</v>
      </c>
      <c r="D312" s="5" t="s">
        <v>669</v>
      </c>
      <c r="E312" s="5" t="s">
        <v>670</v>
      </c>
      <c r="F312" s="5" t="s">
        <v>673</v>
      </c>
      <c r="H312" s="5" t="s">
        <v>636</v>
      </c>
      <c r="I312" s="6">
        <v>293.60000000000002</v>
      </c>
      <c r="J312" s="7" t="s">
        <v>18</v>
      </c>
      <c r="K312" s="5" t="s">
        <v>31</v>
      </c>
      <c r="L312" s="5" t="s">
        <v>600</v>
      </c>
    </row>
    <row r="313" spans="2:12" x14ac:dyDescent="0.2">
      <c r="B313" s="5"/>
      <c r="C313" s="5"/>
      <c r="D313" s="5"/>
      <c r="E313" s="5"/>
      <c r="F313" s="5"/>
      <c r="H313" s="5"/>
      <c r="I313" s="8">
        <f>SUM(I277:I312)</f>
        <v>8632.5600000000013</v>
      </c>
      <c r="J313" s="7"/>
      <c r="K313" s="5"/>
      <c r="L313" s="5"/>
    </row>
    <row r="314" spans="2:12" x14ac:dyDescent="0.2">
      <c r="F314" s="2" t="s">
        <v>674</v>
      </c>
    </row>
    <row r="315" spans="2:12" x14ac:dyDescent="0.2">
      <c r="B315" s="5" t="s">
        <v>675</v>
      </c>
      <c r="C315" s="5" t="s">
        <v>676</v>
      </c>
      <c r="D315" s="5" t="s">
        <v>677</v>
      </c>
      <c r="F315" s="5" t="s">
        <v>615</v>
      </c>
      <c r="G315" s="5" t="s">
        <v>94</v>
      </c>
      <c r="H315" s="5" t="s">
        <v>95</v>
      </c>
      <c r="I315" s="6">
        <v>100</v>
      </c>
      <c r="J315" s="7" t="s">
        <v>18</v>
      </c>
      <c r="K315" s="5" t="s">
        <v>19</v>
      </c>
      <c r="L315" s="5" t="s">
        <v>678</v>
      </c>
    </row>
    <row r="316" spans="2:12" x14ac:dyDescent="0.2">
      <c r="B316" s="5" t="s">
        <v>675</v>
      </c>
      <c r="C316" s="5" t="s">
        <v>110</v>
      </c>
      <c r="D316" s="5" t="s">
        <v>111</v>
      </c>
      <c r="F316" s="5" t="s">
        <v>112</v>
      </c>
      <c r="G316" s="5" t="s">
        <v>113</v>
      </c>
      <c r="H316" s="5" t="s">
        <v>114</v>
      </c>
      <c r="I316" s="6">
        <v>32</v>
      </c>
      <c r="J316" s="7" t="s">
        <v>18</v>
      </c>
      <c r="K316" s="5" t="s">
        <v>19</v>
      </c>
      <c r="L316" s="5" t="s">
        <v>678</v>
      </c>
    </row>
    <row r="317" spans="2:12" x14ac:dyDescent="0.2">
      <c r="B317" s="5" t="s">
        <v>675</v>
      </c>
      <c r="C317" s="5" t="s">
        <v>679</v>
      </c>
      <c r="D317" s="5" t="s">
        <v>680</v>
      </c>
      <c r="E317" s="5" t="s">
        <v>681</v>
      </c>
      <c r="F317" s="5" t="s">
        <v>682</v>
      </c>
      <c r="H317" s="5" t="s">
        <v>683</v>
      </c>
      <c r="I317" s="6">
        <v>1125</v>
      </c>
      <c r="J317" s="7" t="s">
        <v>18</v>
      </c>
      <c r="K317" s="5" t="s">
        <v>31</v>
      </c>
      <c r="L317" s="5" t="s">
        <v>678</v>
      </c>
    </row>
    <row r="318" spans="2:12" x14ac:dyDescent="0.2">
      <c r="B318" s="5" t="s">
        <v>675</v>
      </c>
      <c r="C318" s="5" t="s">
        <v>679</v>
      </c>
      <c r="D318" s="5" t="s">
        <v>680</v>
      </c>
      <c r="E318" s="5" t="s">
        <v>681</v>
      </c>
      <c r="F318" s="5" t="s">
        <v>684</v>
      </c>
      <c r="H318" s="5" t="s">
        <v>683</v>
      </c>
      <c r="I318" s="6">
        <v>498.6</v>
      </c>
      <c r="J318" s="7" t="s">
        <v>18</v>
      </c>
      <c r="K318" s="5" t="s">
        <v>31</v>
      </c>
      <c r="L318" s="5" t="s">
        <v>678</v>
      </c>
    </row>
    <row r="319" spans="2:12" x14ac:dyDescent="0.2">
      <c r="B319" s="5" t="s">
        <v>675</v>
      </c>
      <c r="C319" s="5" t="s">
        <v>679</v>
      </c>
      <c r="D319" s="5" t="s">
        <v>680</v>
      </c>
      <c r="E319" s="5" t="s">
        <v>681</v>
      </c>
      <c r="F319" s="5" t="s">
        <v>685</v>
      </c>
      <c r="H319" s="5" t="s">
        <v>683</v>
      </c>
      <c r="I319" s="6">
        <v>70</v>
      </c>
      <c r="J319" s="7" t="s">
        <v>18</v>
      </c>
      <c r="K319" s="5" t="s">
        <v>31</v>
      </c>
      <c r="L319" s="5" t="s">
        <v>678</v>
      </c>
    </row>
    <row r="320" spans="2:12" x14ac:dyDescent="0.2">
      <c r="B320" s="5" t="s">
        <v>675</v>
      </c>
      <c r="C320" s="5" t="s">
        <v>679</v>
      </c>
      <c r="D320" s="5" t="s">
        <v>680</v>
      </c>
      <c r="E320" s="5" t="s">
        <v>681</v>
      </c>
      <c r="F320" s="5" t="s">
        <v>686</v>
      </c>
      <c r="H320" s="5" t="s">
        <v>683</v>
      </c>
      <c r="I320" s="6">
        <v>80</v>
      </c>
      <c r="J320" s="7" t="s">
        <v>18</v>
      </c>
      <c r="K320" s="5" t="s">
        <v>31</v>
      </c>
      <c r="L320" s="5" t="s">
        <v>678</v>
      </c>
    </row>
    <row r="321" spans="2:12" x14ac:dyDescent="0.2">
      <c r="B321" s="5" t="s">
        <v>675</v>
      </c>
      <c r="C321" s="5" t="s">
        <v>679</v>
      </c>
      <c r="D321" s="5" t="s">
        <v>680</v>
      </c>
      <c r="E321" s="5" t="s">
        <v>681</v>
      </c>
      <c r="F321" s="5" t="s">
        <v>687</v>
      </c>
      <c r="H321" s="5" t="s">
        <v>683</v>
      </c>
      <c r="I321" s="6">
        <v>169</v>
      </c>
      <c r="J321" s="7" t="s">
        <v>18</v>
      </c>
      <c r="K321" s="5" t="s">
        <v>31</v>
      </c>
      <c r="L321" s="5" t="s">
        <v>678</v>
      </c>
    </row>
    <row r="322" spans="2:12" x14ac:dyDescent="0.2">
      <c r="B322" s="5" t="s">
        <v>675</v>
      </c>
      <c r="C322" s="5" t="s">
        <v>679</v>
      </c>
      <c r="D322" s="5" t="s">
        <v>680</v>
      </c>
      <c r="E322" s="5" t="s">
        <v>681</v>
      </c>
      <c r="F322" s="5" t="s">
        <v>688</v>
      </c>
      <c r="H322" s="5" t="s">
        <v>683</v>
      </c>
      <c r="I322" s="6">
        <v>316.5</v>
      </c>
      <c r="J322" s="7" t="s">
        <v>18</v>
      </c>
      <c r="K322" s="5" t="s">
        <v>31</v>
      </c>
      <c r="L322" s="5" t="s">
        <v>678</v>
      </c>
    </row>
    <row r="323" spans="2:12" x14ac:dyDescent="0.2">
      <c r="B323" s="5" t="s">
        <v>675</v>
      </c>
      <c r="C323" s="5" t="s">
        <v>679</v>
      </c>
      <c r="D323" s="5" t="s">
        <v>680</v>
      </c>
      <c r="E323" s="5" t="s">
        <v>681</v>
      </c>
      <c r="F323" s="5" t="s">
        <v>689</v>
      </c>
      <c r="H323" s="5" t="s">
        <v>683</v>
      </c>
      <c r="I323" s="6">
        <v>324</v>
      </c>
      <c r="J323" s="7" t="s">
        <v>18</v>
      </c>
      <c r="K323" s="5" t="s">
        <v>31</v>
      </c>
      <c r="L323" s="5" t="s">
        <v>678</v>
      </c>
    </row>
    <row r="324" spans="2:12" x14ac:dyDescent="0.2">
      <c r="B324" s="5" t="s">
        <v>675</v>
      </c>
      <c r="C324" s="5" t="s">
        <v>690</v>
      </c>
      <c r="D324" s="5" t="s">
        <v>691</v>
      </c>
      <c r="E324" s="5" t="s">
        <v>154</v>
      </c>
      <c r="F324" s="5" t="s">
        <v>692</v>
      </c>
      <c r="H324" s="5" t="s">
        <v>683</v>
      </c>
      <c r="I324" s="6">
        <v>568.72</v>
      </c>
      <c r="J324" s="7" t="s">
        <v>18</v>
      </c>
      <c r="K324" s="5" t="s">
        <v>31</v>
      </c>
      <c r="L324" s="5" t="s">
        <v>678</v>
      </c>
    </row>
    <row r="325" spans="2:12" x14ac:dyDescent="0.2">
      <c r="B325" s="5" t="s">
        <v>675</v>
      </c>
      <c r="C325" s="5" t="s">
        <v>690</v>
      </c>
      <c r="D325" s="5" t="s">
        <v>691</v>
      </c>
      <c r="E325" s="5" t="s">
        <v>154</v>
      </c>
      <c r="F325" s="5" t="s">
        <v>693</v>
      </c>
      <c r="H325" s="5" t="s">
        <v>683</v>
      </c>
      <c r="I325" s="6">
        <v>266.45</v>
      </c>
      <c r="J325" s="7" t="s">
        <v>18</v>
      </c>
      <c r="K325" s="5" t="s">
        <v>31</v>
      </c>
      <c r="L325" s="5" t="s">
        <v>678</v>
      </c>
    </row>
    <row r="326" spans="2:12" x14ac:dyDescent="0.2">
      <c r="B326" s="5" t="s">
        <v>675</v>
      </c>
      <c r="C326" s="5" t="s">
        <v>690</v>
      </c>
      <c r="D326" s="5" t="s">
        <v>691</v>
      </c>
      <c r="E326" s="5" t="s">
        <v>154</v>
      </c>
      <c r="F326" s="5" t="s">
        <v>694</v>
      </c>
      <c r="H326" s="5" t="s">
        <v>683</v>
      </c>
      <c r="I326" s="6">
        <v>33.17</v>
      </c>
      <c r="J326" s="7" t="s">
        <v>18</v>
      </c>
      <c r="K326" s="5" t="s">
        <v>31</v>
      </c>
      <c r="L326" s="5" t="s">
        <v>678</v>
      </c>
    </row>
    <row r="327" spans="2:12" x14ac:dyDescent="0.2">
      <c r="B327" s="5" t="s">
        <v>675</v>
      </c>
      <c r="C327" s="5" t="s">
        <v>690</v>
      </c>
      <c r="D327" s="5" t="s">
        <v>691</v>
      </c>
      <c r="E327" s="5" t="s">
        <v>154</v>
      </c>
      <c r="F327" s="5" t="s">
        <v>695</v>
      </c>
      <c r="H327" s="5" t="s">
        <v>683</v>
      </c>
      <c r="I327" s="6">
        <v>130</v>
      </c>
      <c r="J327" s="7" t="s">
        <v>18</v>
      </c>
      <c r="K327" s="5" t="s">
        <v>31</v>
      </c>
      <c r="L327" s="5" t="s">
        <v>678</v>
      </c>
    </row>
    <row r="328" spans="2:12" x14ac:dyDescent="0.2">
      <c r="B328" s="5" t="s">
        <v>675</v>
      </c>
      <c r="C328" s="5" t="s">
        <v>690</v>
      </c>
      <c r="D328" s="5" t="s">
        <v>691</v>
      </c>
      <c r="E328" s="5" t="s">
        <v>154</v>
      </c>
      <c r="F328" s="5" t="s">
        <v>696</v>
      </c>
      <c r="H328" s="5" t="s">
        <v>683</v>
      </c>
      <c r="I328" s="6">
        <v>26.84</v>
      </c>
      <c r="J328" s="7" t="s">
        <v>18</v>
      </c>
      <c r="K328" s="5" t="s">
        <v>31</v>
      </c>
      <c r="L328" s="5" t="s">
        <v>678</v>
      </c>
    </row>
    <row r="329" spans="2:12" x14ac:dyDescent="0.2">
      <c r="B329" s="5" t="s">
        <v>675</v>
      </c>
      <c r="C329" s="5" t="s">
        <v>690</v>
      </c>
      <c r="D329" s="5" t="s">
        <v>691</v>
      </c>
      <c r="E329" s="5" t="s">
        <v>154</v>
      </c>
      <c r="F329" s="5" t="s">
        <v>697</v>
      </c>
      <c r="H329" s="5" t="s">
        <v>683</v>
      </c>
      <c r="I329" s="6">
        <v>17.2</v>
      </c>
      <c r="J329" s="7" t="s">
        <v>18</v>
      </c>
      <c r="K329" s="5" t="s">
        <v>31</v>
      </c>
      <c r="L329" s="5" t="s">
        <v>678</v>
      </c>
    </row>
    <row r="330" spans="2:12" x14ac:dyDescent="0.2">
      <c r="B330" s="5" t="s">
        <v>675</v>
      </c>
      <c r="C330" s="5" t="s">
        <v>690</v>
      </c>
      <c r="D330" s="5" t="s">
        <v>691</v>
      </c>
      <c r="E330" s="5" t="s">
        <v>154</v>
      </c>
      <c r="F330" s="5" t="s">
        <v>698</v>
      </c>
      <c r="H330" s="5" t="s">
        <v>683</v>
      </c>
      <c r="I330" s="6">
        <v>361.1</v>
      </c>
      <c r="J330" s="7" t="s">
        <v>18</v>
      </c>
      <c r="K330" s="5" t="s">
        <v>31</v>
      </c>
      <c r="L330" s="5" t="s">
        <v>678</v>
      </c>
    </row>
    <row r="331" spans="2:12" x14ac:dyDescent="0.2">
      <c r="B331" s="5" t="s">
        <v>675</v>
      </c>
      <c r="C331" s="5" t="s">
        <v>699</v>
      </c>
      <c r="D331" s="5" t="s">
        <v>700</v>
      </c>
      <c r="E331" s="5" t="s">
        <v>154</v>
      </c>
      <c r="F331" s="5" t="s">
        <v>155</v>
      </c>
      <c r="H331" s="5" t="s">
        <v>683</v>
      </c>
      <c r="I331" s="6">
        <v>80</v>
      </c>
      <c r="J331" s="7" t="s">
        <v>18</v>
      </c>
      <c r="K331" s="5" t="s">
        <v>31</v>
      </c>
      <c r="L331" s="5" t="s">
        <v>678</v>
      </c>
    </row>
    <row r="332" spans="2:12" x14ac:dyDescent="0.2">
      <c r="B332" s="5" t="s">
        <v>675</v>
      </c>
      <c r="C332" s="5" t="s">
        <v>699</v>
      </c>
      <c r="D332" s="5" t="s">
        <v>700</v>
      </c>
      <c r="E332" s="5" t="s">
        <v>154</v>
      </c>
      <c r="F332" s="5" t="s">
        <v>701</v>
      </c>
      <c r="H332" s="5" t="s">
        <v>683</v>
      </c>
      <c r="I332" s="6">
        <v>274.95</v>
      </c>
      <c r="J332" s="7" t="s">
        <v>18</v>
      </c>
      <c r="K332" s="5" t="s">
        <v>31</v>
      </c>
      <c r="L332" s="5" t="s">
        <v>678</v>
      </c>
    </row>
    <row r="333" spans="2:12" x14ac:dyDescent="0.2">
      <c r="B333" s="5" t="s">
        <v>675</v>
      </c>
      <c r="C333" s="5" t="s">
        <v>702</v>
      </c>
      <c r="D333" s="5" t="s">
        <v>702</v>
      </c>
      <c r="E333" s="5" t="s">
        <v>154</v>
      </c>
      <c r="F333" s="5" t="s">
        <v>703</v>
      </c>
      <c r="H333" s="5" t="s">
        <v>683</v>
      </c>
      <c r="I333" s="6">
        <v>366</v>
      </c>
      <c r="J333" s="7" t="s">
        <v>18</v>
      </c>
      <c r="K333" s="5" t="s">
        <v>31</v>
      </c>
      <c r="L333" s="5" t="s">
        <v>678</v>
      </c>
    </row>
    <row r="334" spans="2:12" x14ac:dyDescent="0.2">
      <c r="B334" s="5" t="s">
        <v>675</v>
      </c>
      <c r="C334" s="5" t="s">
        <v>702</v>
      </c>
      <c r="D334" s="5" t="s">
        <v>702</v>
      </c>
      <c r="E334" s="5" t="s">
        <v>154</v>
      </c>
      <c r="F334" s="5" t="s">
        <v>704</v>
      </c>
      <c r="H334" s="5" t="s">
        <v>683</v>
      </c>
      <c r="I334" s="6">
        <v>10</v>
      </c>
      <c r="J334" s="7" t="s">
        <v>18</v>
      </c>
      <c r="K334" s="5" t="s">
        <v>31</v>
      </c>
      <c r="L334" s="5" t="s">
        <v>678</v>
      </c>
    </row>
    <row r="335" spans="2:12" x14ac:dyDescent="0.2">
      <c r="B335" s="5" t="s">
        <v>675</v>
      </c>
      <c r="C335" s="5" t="s">
        <v>702</v>
      </c>
      <c r="D335" s="5" t="s">
        <v>702</v>
      </c>
      <c r="E335" s="5" t="s">
        <v>154</v>
      </c>
      <c r="F335" s="5" t="s">
        <v>705</v>
      </c>
      <c r="H335" s="5" t="s">
        <v>683</v>
      </c>
      <c r="I335" s="6">
        <v>36.260000000000005</v>
      </c>
      <c r="J335" s="7" t="s">
        <v>18</v>
      </c>
      <c r="K335" s="5" t="s">
        <v>31</v>
      </c>
      <c r="L335" s="5" t="s">
        <v>678</v>
      </c>
    </row>
    <row r="336" spans="2:12" x14ac:dyDescent="0.2">
      <c r="B336" s="5"/>
      <c r="C336" s="5"/>
      <c r="D336" s="5"/>
      <c r="E336" s="5"/>
      <c r="F336" s="5"/>
      <c r="H336" s="5"/>
      <c r="I336" s="8">
        <f>SUM(I315:I335)</f>
        <v>4885.79</v>
      </c>
      <c r="J336" s="7"/>
      <c r="K336" s="5"/>
      <c r="L336" s="5"/>
    </row>
    <row r="337" spans="2:12" x14ac:dyDescent="0.2">
      <c r="F337" s="2" t="s">
        <v>706</v>
      </c>
    </row>
    <row r="338" spans="2:12" x14ac:dyDescent="0.2">
      <c r="B338" s="5" t="s">
        <v>707</v>
      </c>
      <c r="C338" s="5" t="s">
        <v>708</v>
      </c>
      <c r="D338" s="5" t="s">
        <v>709</v>
      </c>
      <c r="E338" s="5" t="s">
        <v>28</v>
      </c>
      <c r="F338" s="5" t="s">
        <v>710</v>
      </c>
      <c r="G338" s="5" t="s">
        <v>231</v>
      </c>
      <c r="H338" s="5" t="s">
        <v>232</v>
      </c>
      <c r="I338" s="6">
        <v>988.22</v>
      </c>
      <c r="J338" s="7" t="s">
        <v>18</v>
      </c>
      <c r="K338" s="5" t="s">
        <v>19</v>
      </c>
      <c r="L338" s="5" t="s">
        <v>711</v>
      </c>
    </row>
    <row r="339" spans="2:12" x14ac:dyDescent="0.2">
      <c r="B339" s="5" t="s">
        <v>707</v>
      </c>
      <c r="C339" s="5" t="s">
        <v>708</v>
      </c>
      <c r="D339" s="5" t="s">
        <v>709</v>
      </c>
      <c r="E339" s="5" t="s">
        <v>28</v>
      </c>
      <c r="F339" s="5" t="s">
        <v>712</v>
      </c>
      <c r="G339" s="5" t="s">
        <v>231</v>
      </c>
      <c r="H339" s="5" t="s">
        <v>232</v>
      </c>
      <c r="I339" s="6">
        <v>785.4</v>
      </c>
      <c r="J339" s="7" t="s">
        <v>18</v>
      </c>
      <c r="K339" s="5" t="s">
        <v>19</v>
      </c>
      <c r="L339" s="5" t="s">
        <v>711</v>
      </c>
    </row>
    <row r="340" spans="2:12" x14ac:dyDescent="0.2">
      <c r="B340" s="5" t="s">
        <v>707</v>
      </c>
      <c r="C340" s="5" t="s">
        <v>708</v>
      </c>
      <c r="D340" s="5" t="s">
        <v>709</v>
      </c>
      <c r="E340" s="5" t="s">
        <v>28</v>
      </c>
      <c r="F340" s="5" t="s">
        <v>713</v>
      </c>
      <c r="G340" s="5" t="s">
        <v>231</v>
      </c>
      <c r="H340" s="5" t="s">
        <v>232</v>
      </c>
      <c r="I340" s="6">
        <v>587.22</v>
      </c>
      <c r="J340" s="7" t="s">
        <v>18</v>
      </c>
      <c r="K340" s="5" t="s">
        <v>19</v>
      </c>
      <c r="L340" s="5" t="s">
        <v>711</v>
      </c>
    </row>
    <row r="341" spans="2:12" x14ac:dyDescent="0.2">
      <c r="B341" s="5" t="s">
        <v>707</v>
      </c>
      <c r="C341" s="5" t="s">
        <v>708</v>
      </c>
      <c r="D341" s="5" t="s">
        <v>709</v>
      </c>
      <c r="E341" s="5" t="s">
        <v>28</v>
      </c>
      <c r="F341" s="5" t="s">
        <v>714</v>
      </c>
      <c r="G341" s="5" t="s">
        <v>231</v>
      </c>
      <c r="H341" s="5" t="s">
        <v>232</v>
      </c>
      <c r="I341" s="6">
        <v>350</v>
      </c>
      <c r="J341" s="7" t="s">
        <v>18</v>
      </c>
      <c r="K341" s="5" t="s">
        <v>19</v>
      </c>
      <c r="L341" s="5" t="s">
        <v>711</v>
      </c>
    </row>
    <row r="342" spans="2:12" x14ac:dyDescent="0.2">
      <c r="B342" s="5" t="s">
        <v>707</v>
      </c>
      <c r="C342" s="5" t="s">
        <v>715</v>
      </c>
      <c r="D342" s="5" t="s">
        <v>716</v>
      </c>
      <c r="E342" s="5" t="s">
        <v>717</v>
      </c>
      <c r="F342" s="5" t="s">
        <v>138</v>
      </c>
      <c r="G342" s="5" t="s">
        <v>134</v>
      </c>
      <c r="H342" s="5" t="s">
        <v>135</v>
      </c>
      <c r="I342" s="6">
        <v>236.81</v>
      </c>
      <c r="J342" s="7" t="s">
        <v>18</v>
      </c>
      <c r="K342" s="5" t="s">
        <v>19</v>
      </c>
      <c r="L342" s="5" t="s">
        <v>711</v>
      </c>
    </row>
    <row r="343" spans="2:12" x14ac:dyDescent="0.2">
      <c r="B343" s="5" t="s">
        <v>707</v>
      </c>
      <c r="C343" s="5" t="s">
        <v>50</v>
      </c>
      <c r="D343" s="5" t="s">
        <v>51</v>
      </c>
      <c r="E343" s="5" t="s">
        <v>52</v>
      </c>
      <c r="F343" s="5" t="s">
        <v>53</v>
      </c>
      <c r="G343" s="5" t="s">
        <v>54</v>
      </c>
      <c r="H343" s="5" t="s">
        <v>55</v>
      </c>
      <c r="I343" s="6">
        <v>25</v>
      </c>
      <c r="J343" s="7" t="s">
        <v>18</v>
      </c>
      <c r="K343" s="5" t="s">
        <v>19</v>
      </c>
      <c r="L343" s="5" t="s">
        <v>711</v>
      </c>
    </row>
    <row r="344" spans="2:12" x14ac:dyDescent="0.2">
      <c r="B344" s="5" t="s">
        <v>707</v>
      </c>
      <c r="C344" s="5" t="s">
        <v>56</v>
      </c>
      <c r="D344" s="5" t="s">
        <v>56</v>
      </c>
      <c r="E344" s="5" t="s">
        <v>57</v>
      </c>
      <c r="F344" s="5" t="s">
        <v>58</v>
      </c>
      <c r="G344" s="5" t="s">
        <v>54</v>
      </c>
      <c r="H344" s="5" t="s">
        <v>55</v>
      </c>
      <c r="I344" s="6">
        <v>120</v>
      </c>
      <c r="J344" s="7" t="s">
        <v>18</v>
      </c>
      <c r="K344" s="5" t="s">
        <v>31</v>
      </c>
      <c r="L344" s="5" t="s">
        <v>711</v>
      </c>
    </row>
    <row r="345" spans="2:12" x14ac:dyDescent="0.2">
      <c r="B345" s="5" t="s">
        <v>707</v>
      </c>
      <c r="C345" s="5" t="s">
        <v>718</v>
      </c>
      <c r="D345" s="5" t="s">
        <v>537</v>
      </c>
      <c r="E345" s="5" t="s">
        <v>719</v>
      </c>
      <c r="F345" s="5" t="s">
        <v>720</v>
      </c>
      <c r="G345" s="5" t="s">
        <v>721</v>
      </c>
      <c r="H345" s="5" t="s">
        <v>722</v>
      </c>
      <c r="I345" s="6">
        <v>1750</v>
      </c>
      <c r="J345" s="7" t="s">
        <v>18</v>
      </c>
      <c r="K345" s="5" t="s">
        <v>19</v>
      </c>
      <c r="L345" s="5" t="s">
        <v>711</v>
      </c>
    </row>
    <row r="346" spans="2:12" x14ac:dyDescent="0.2">
      <c r="B346" s="5" t="s">
        <v>707</v>
      </c>
      <c r="C346" s="5" t="s">
        <v>356</v>
      </c>
      <c r="D346" s="5" t="s">
        <v>357</v>
      </c>
      <c r="E346" s="5" t="s">
        <v>279</v>
      </c>
      <c r="F346" s="5" t="s">
        <v>358</v>
      </c>
      <c r="G346" s="5" t="s">
        <v>231</v>
      </c>
      <c r="H346" s="5" t="s">
        <v>232</v>
      </c>
      <c r="I346" s="6">
        <v>600</v>
      </c>
      <c r="J346" s="7" t="s">
        <v>18</v>
      </c>
      <c r="K346" s="5" t="s">
        <v>19</v>
      </c>
      <c r="L346" s="5" t="s">
        <v>711</v>
      </c>
    </row>
    <row r="347" spans="2:12" x14ac:dyDescent="0.2">
      <c r="B347" s="5" t="s">
        <v>707</v>
      </c>
      <c r="C347" s="5" t="s">
        <v>723</v>
      </c>
      <c r="D347" s="5" t="s">
        <v>724</v>
      </c>
      <c r="E347" s="5" t="s">
        <v>75</v>
      </c>
      <c r="F347" s="5" t="s">
        <v>725</v>
      </c>
      <c r="H347" s="5" t="s">
        <v>523</v>
      </c>
      <c r="I347" s="6">
        <v>1349.93</v>
      </c>
      <c r="J347" s="7" t="s">
        <v>18</v>
      </c>
      <c r="K347" s="5" t="s">
        <v>31</v>
      </c>
      <c r="L347" s="5" t="s">
        <v>711</v>
      </c>
    </row>
    <row r="348" spans="2:12" x14ac:dyDescent="0.2">
      <c r="B348" s="5" t="s">
        <v>707</v>
      </c>
      <c r="C348" s="5" t="s">
        <v>619</v>
      </c>
      <c r="D348" s="5" t="s">
        <v>620</v>
      </c>
      <c r="E348" s="5" t="s">
        <v>621</v>
      </c>
      <c r="F348" s="5" t="s">
        <v>726</v>
      </c>
      <c r="H348" s="5" t="s">
        <v>523</v>
      </c>
      <c r="I348" s="6">
        <v>35.700000000000003</v>
      </c>
      <c r="J348" s="7" t="s">
        <v>18</v>
      </c>
      <c r="K348" s="5" t="s">
        <v>31</v>
      </c>
      <c r="L348" s="5" t="s">
        <v>711</v>
      </c>
    </row>
    <row r="349" spans="2:12" x14ac:dyDescent="0.2">
      <c r="B349" s="5" t="s">
        <v>707</v>
      </c>
      <c r="C349" s="5" t="s">
        <v>619</v>
      </c>
      <c r="D349" s="5" t="s">
        <v>620</v>
      </c>
      <c r="E349" s="5" t="s">
        <v>621</v>
      </c>
      <c r="F349" s="5" t="s">
        <v>727</v>
      </c>
      <c r="H349" s="5" t="s">
        <v>523</v>
      </c>
      <c r="I349" s="6">
        <v>91.8</v>
      </c>
      <c r="J349" s="7" t="s">
        <v>18</v>
      </c>
      <c r="K349" s="5" t="s">
        <v>31</v>
      </c>
      <c r="L349" s="5" t="s">
        <v>711</v>
      </c>
    </row>
    <row r="350" spans="2:12" x14ac:dyDescent="0.2">
      <c r="B350" s="5" t="s">
        <v>707</v>
      </c>
      <c r="C350" s="5" t="s">
        <v>619</v>
      </c>
      <c r="D350" s="5" t="s">
        <v>620</v>
      </c>
      <c r="E350" s="5" t="s">
        <v>621</v>
      </c>
      <c r="F350" s="5" t="s">
        <v>728</v>
      </c>
      <c r="H350" s="5" t="s">
        <v>523</v>
      </c>
      <c r="I350" s="6">
        <v>53.33</v>
      </c>
      <c r="J350" s="7" t="s">
        <v>18</v>
      </c>
      <c r="K350" s="5" t="s">
        <v>31</v>
      </c>
      <c r="L350" s="5" t="s">
        <v>711</v>
      </c>
    </row>
    <row r="351" spans="2:12" x14ac:dyDescent="0.2">
      <c r="B351" s="5" t="s">
        <v>707</v>
      </c>
      <c r="C351" s="5" t="s">
        <v>619</v>
      </c>
      <c r="D351" s="5" t="s">
        <v>620</v>
      </c>
      <c r="E351" s="5" t="s">
        <v>621</v>
      </c>
      <c r="F351" s="5" t="s">
        <v>729</v>
      </c>
      <c r="H351" s="5" t="s">
        <v>523</v>
      </c>
      <c r="I351" s="6">
        <v>35.49</v>
      </c>
      <c r="J351" s="7" t="s">
        <v>18</v>
      </c>
      <c r="K351" s="5" t="s">
        <v>31</v>
      </c>
      <c r="L351" s="5" t="s">
        <v>711</v>
      </c>
    </row>
    <row r="352" spans="2:12" x14ac:dyDescent="0.2">
      <c r="B352" s="5" t="s">
        <v>707</v>
      </c>
      <c r="C352" s="5" t="s">
        <v>619</v>
      </c>
      <c r="D352" s="5" t="s">
        <v>620</v>
      </c>
      <c r="E352" s="5" t="s">
        <v>621</v>
      </c>
      <c r="F352" s="5" t="s">
        <v>730</v>
      </c>
      <c r="H352" s="5" t="s">
        <v>523</v>
      </c>
      <c r="I352" s="6">
        <v>1750</v>
      </c>
      <c r="J352" s="7" t="s">
        <v>18</v>
      </c>
      <c r="K352" s="5" t="s">
        <v>31</v>
      </c>
      <c r="L352" s="5" t="s">
        <v>711</v>
      </c>
    </row>
    <row r="353" spans="2:12" x14ac:dyDescent="0.2">
      <c r="B353" s="5" t="s">
        <v>707</v>
      </c>
      <c r="C353" s="5" t="s">
        <v>619</v>
      </c>
      <c r="D353" s="5" t="s">
        <v>620</v>
      </c>
      <c r="E353" s="5" t="s">
        <v>621</v>
      </c>
      <c r="F353" s="5" t="s">
        <v>623</v>
      </c>
      <c r="H353" s="5" t="s">
        <v>523</v>
      </c>
      <c r="I353" s="6">
        <v>36.03</v>
      </c>
      <c r="J353" s="7" t="s">
        <v>18</v>
      </c>
      <c r="K353" s="5" t="s">
        <v>31</v>
      </c>
      <c r="L353" s="5" t="s">
        <v>711</v>
      </c>
    </row>
    <row r="354" spans="2:12" x14ac:dyDescent="0.2">
      <c r="B354" s="5" t="s">
        <v>707</v>
      </c>
      <c r="C354" s="5" t="s">
        <v>619</v>
      </c>
      <c r="D354" s="5" t="s">
        <v>620</v>
      </c>
      <c r="E354" s="5" t="s">
        <v>621</v>
      </c>
      <c r="F354" s="5" t="s">
        <v>622</v>
      </c>
      <c r="H354" s="5" t="s">
        <v>523</v>
      </c>
      <c r="I354" s="6">
        <v>145.34</v>
      </c>
      <c r="J354" s="7" t="s">
        <v>18</v>
      </c>
      <c r="K354" s="5" t="s">
        <v>31</v>
      </c>
      <c r="L354" s="5" t="s">
        <v>711</v>
      </c>
    </row>
    <row r="355" spans="2:12" x14ac:dyDescent="0.2">
      <c r="B355" s="5" t="s">
        <v>707</v>
      </c>
      <c r="C355" s="5" t="s">
        <v>731</v>
      </c>
      <c r="D355" s="5" t="s">
        <v>732</v>
      </c>
      <c r="E355" s="5" t="s">
        <v>561</v>
      </c>
      <c r="F355" s="5" t="s">
        <v>733</v>
      </c>
      <c r="H355" s="5" t="s">
        <v>523</v>
      </c>
      <c r="I355" s="6">
        <v>670.76</v>
      </c>
      <c r="J355" s="7" t="s">
        <v>18</v>
      </c>
      <c r="K355" s="5" t="s">
        <v>31</v>
      </c>
      <c r="L355" s="5" t="s">
        <v>711</v>
      </c>
    </row>
    <row r="356" spans="2:12" x14ac:dyDescent="0.2">
      <c r="B356" s="5" t="s">
        <v>707</v>
      </c>
      <c r="C356" s="5" t="s">
        <v>731</v>
      </c>
      <c r="D356" s="5" t="s">
        <v>732</v>
      </c>
      <c r="E356" s="5" t="s">
        <v>561</v>
      </c>
      <c r="F356" s="5" t="s">
        <v>734</v>
      </c>
      <c r="H356" s="5" t="s">
        <v>523</v>
      </c>
      <c r="I356" s="6">
        <v>1227.26</v>
      </c>
      <c r="J356" s="7" t="s">
        <v>18</v>
      </c>
      <c r="K356" s="5" t="s">
        <v>31</v>
      </c>
      <c r="L356" s="5" t="s">
        <v>711</v>
      </c>
    </row>
    <row r="357" spans="2:12" x14ac:dyDescent="0.2">
      <c r="B357" s="5" t="s">
        <v>707</v>
      </c>
      <c r="C357" s="5" t="s">
        <v>731</v>
      </c>
      <c r="D357" s="5" t="s">
        <v>732</v>
      </c>
      <c r="E357" s="5" t="s">
        <v>561</v>
      </c>
      <c r="F357" s="5" t="s">
        <v>735</v>
      </c>
      <c r="H357" s="5" t="s">
        <v>523</v>
      </c>
      <c r="I357" s="6">
        <v>348.21</v>
      </c>
      <c r="J357" s="7" t="s">
        <v>18</v>
      </c>
      <c r="K357" s="5" t="s">
        <v>31</v>
      </c>
      <c r="L357" s="5" t="s">
        <v>711</v>
      </c>
    </row>
    <row r="358" spans="2:12" x14ac:dyDescent="0.2">
      <c r="B358" s="5" t="s">
        <v>707</v>
      </c>
      <c r="C358" s="5" t="s">
        <v>731</v>
      </c>
      <c r="D358" s="5" t="s">
        <v>732</v>
      </c>
      <c r="E358" s="5" t="s">
        <v>561</v>
      </c>
      <c r="F358" s="5" t="s">
        <v>736</v>
      </c>
      <c r="H358" s="5" t="s">
        <v>523</v>
      </c>
      <c r="I358" s="6">
        <v>601.72</v>
      </c>
      <c r="J358" s="7" t="s">
        <v>18</v>
      </c>
      <c r="K358" s="5" t="s">
        <v>31</v>
      </c>
      <c r="L358" s="5" t="s">
        <v>711</v>
      </c>
    </row>
    <row r="359" spans="2:12" x14ac:dyDescent="0.2">
      <c r="B359" s="5" t="s">
        <v>707</v>
      </c>
      <c r="C359" s="5" t="s">
        <v>731</v>
      </c>
      <c r="D359" s="5" t="s">
        <v>732</v>
      </c>
      <c r="E359" s="5" t="s">
        <v>561</v>
      </c>
      <c r="F359" s="5" t="s">
        <v>737</v>
      </c>
      <c r="H359" s="5" t="s">
        <v>523</v>
      </c>
      <c r="I359" s="6">
        <v>17.25</v>
      </c>
      <c r="J359" s="7" t="s">
        <v>18</v>
      </c>
      <c r="K359" s="5" t="s">
        <v>31</v>
      </c>
      <c r="L359" s="5" t="s">
        <v>711</v>
      </c>
    </row>
    <row r="360" spans="2:12" x14ac:dyDescent="0.2">
      <c r="B360" s="5" t="s">
        <v>707</v>
      </c>
      <c r="C360" s="5" t="s">
        <v>731</v>
      </c>
      <c r="D360" s="5" t="s">
        <v>732</v>
      </c>
      <c r="E360" s="5" t="s">
        <v>561</v>
      </c>
      <c r="F360" s="5" t="s">
        <v>738</v>
      </c>
      <c r="H360" s="5" t="s">
        <v>523</v>
      </c>
      <c r="I360" s="6">
        <v>122.66</v>
      </c>
      <c r="J360" s="7" t="s">
        <v>18</v>
      </c>
      <c r="K360" s="5" t="s">
        <v>31</v>
      </c>
      <c r="L360" s="5" t="s">
        <v>711</v>
      </c>
    </row>
    <row r="361" spans="2:12" x14ac:dyDescent="0.2">
      <c r="B361" s="5" t="s">
        <v>707</v>
      </c>
      <c r="C361" s="5" t="s">
        <v>365</v>
      </c>
      <c r="D361" s="5" t="s">
        <v>366</v>
      </c>
      <c r="E361" s="5" t="s">
        <v>367</v>
      </c>
      <c r="F361" s="5" t="s">
        <v>368</v>
      </c>
      <c r="G361" s="5" t="s">
        <v>231</v>
      </c>
      <c r="H361" s="5" t="s">
        <v>232</v>
      </c>
      <c r="I361" s="6">
        <v>1450</v>
      </c>
      <c r="J361" s="7" t="s">
        <v>18</v>
      </c>
      <c r="K361" s="5" t="s">
        <v>19</v>
      </c>
      <c r="L361" s="5" t="s">
        <v>711</v>
      </c>
    </row>
    <row r="362" spans="2:12" x14ac:dyDescent="0.2">
      <c r="B362" s="5" t="s">
        <v>707</v>
      </c>
      <c r="C362" s="5" t="s">
        <v>739</v>
      </c>
      <c r="D362" s="5" t="s">
        <v>740</v>
      </c>
      <c r="E362" s="5" t="s">
        <v>208</v>
      </c>
      <c r="F362" s="5" t="s">
        <v>741</v>
      </c>
      <c r="G362" s="5" t="s">
        <v>721</v>
      </c>
      <c r="H362" s="5" t="s">
        <v>722</v>
      </c>
      <c r="I362" s="6">
        <v>670.76</v>
      </c>
      <c r="J362" s="7" t="s">
        <v>18</v>
      </c>
      <c r="K362" s="5" t="s">
        <v>19</v>
      </c>
      <c r="L362" s="5" t="s">
        <v>711</v>
      </c>
    </row>
    <row r="363" spans="2:12" x14ac:dyDescent="0.2">
      <c r="B363" s="5" t="s">
        <v>707</v>
      </c>
      <c r="C363" s="5" t="s">
        <v>742</v>
      </c>
      <c r="D363" s="5" t="s">
        <v>742</v>
      </c>
      <c r="E363" s="5" t="s">
        <v>577</v>
      </c>
      <c r="F363" s="5" t="s">
        <v>743</v>
      </c>
      <c r="H363" s="5" t="s">
        <v>523</v>
      </c>
      <c r="I363" s="6">
        <v>1082.21</v>
      </c>
      <c r="J363" s="7" t="s">
        <v>18</v>
      </c>
      <c r="K363" s="5" t="s">
        <v>31</v>
      </c>
      <c r="L363" s="5" t="s">
        <v>711</v>
      </c>
    </row>
    <row r="364" spans="2:12" x14ac:dyDescent="0.2">
      <c r="B364" s="5" t="s">
        <v>707</v>
      </c>
      <c r="C364" s="5" t="s">
        <v>744</v>
      </c>
      <c r="D364" s="5" t="s">
        <v>744</v>
      </c>
      <c r="E364" s="5" t="s">
        <v>745</v>
      </c>
      <c r="F364" s="5" t="s">
        <v>106</v>
      </c>
      <c r="H364" s="5" t="s">
        <v>523</v>
      </c>
      <c r="I364" s="6">
        <v>93.27</v>
      </c>
      <c r="J364" s="7" t="s">
        <v>18</v>
      </c>
      <c r="K364" s="5" t="s">
        <v>31</v>
      </c>
      <c r="L364" s="5" t="s">
        <v>711</v>
      </c>
    </row>
    <row r="365" spans="2:12" x14ac:dyDescent="0.2">
      <c r="B365" s="5" t="s">
        <v>707</v>
      </c>
      <c r="C365" s="5" t="s">
        <v>746</v>
      </c>
      <c r="D365" s="5" t="s">
        <v>747</v>
      </c>
      <c r="E365" s="5" t="s">
        <v>745</v>
      </c>
      <c r="F365" s="5" t="s">
        <v>748</v>
      </c>
      <c r="H365" s="5" t="s">
        <v>523</v>
      </c>
      <c r="I365" s="6">
        <v>228</v>
      </c>
      <c r="J365" s="7" t="s">
        <v>18</v>
      </c>
      <c r="K365" s="5" t="s">
        <v>31</v>
      </c>
      <c r="L365" s="5" t="s">
        <v>711</v>
      </c>
    </row>
    <row r="366" spans="2:12" x14ac:dyDescent="0.2">
      <c r="B366" s="5" t="s">
        <v>707</v>
      </c>
      <c r="C366" s="5" t="s">
        <v>746</v>
      </c>
      <c r="D366" s="5" t="s">
        <v>747</v>
      </c>
      <c r="E366" s="5" t="s">
        <v>745</v>
      </c>
      <c r="F366" s="5" t="s">
        <v>749</v>
      </c>
      <c r="H366" s="5" t="s">
        <v>523</v>
      </c>
      <c r="I366" s="6">
        <v>436.25</v>
      </c>
      <c r="J366" s="7" t="s">
        <v>18</v>
      </c>
      <c r="K366" s="5" t="s">
        <v>31</v>
      </c>
      <c r="L366" s="5" t="s">
        <v>711</v>
      </c>
    </row>
    <row r="367" spans="2:12" x14ac:dyDescent="0.2">
      <c r="B367" s="5" t="s">
        <v>707</v>
      </c>
      <c r="C367" s="5" t="s">
        <v>750</v>
      </c>
      <c r="D367" s="5" t="s">
        <v>751</v>
      </c>
      <c r="E367" s="5" t="s">
        <v>670</v>
      </c>
      <c r="F367" s="5" t="s">
        <v>752</v>
      </c>
      <c r="H367" s="5" t="s">
        <v>523</v>
      </c>
      <c r="I367" s="6">
        <v>94.08</v>
      </c>
      <c r="J367" s="7" t="s">
        <v>18</v>
      </c>
      <c r="K367" s="5" t="s">
        <v>31</v>
      </c>
      <c r="L367" s="5" t="s">
        <v>711</v>
      </c>
    </row>
    <row r="368" spans="2:12" x14ac:dyDescent="0.2">
      <c r="B368" s="5" t="s">
        <v>707</v>
      </c>
      <c r="C368" s="5" t="s">
        <v>750</v>
      </c>
      <c r="D368" s="5" t="s">
        <v>751</v>
      </c>
      <c r="E368" s="5" t="s">
        <v>670</v>
      </c>
      <c r="F368" s="5" t="s">
        <v>753</v>
      </c>
      <c r="H368" s="5" t="s">
        <v>523</v>
      </c>
      <c r="I368" s="6">
        <v>347.85</v>
      </c>
      <c r="J368" s="7" t="s">
        <v>18</v>
      </c>
      <c r="K368" s="5" t="s">
        <v>31</v>
      </c>
      <c r="L368" s="5" t="s">
        <v>711</v>
      </c>
    </row>
    <row r="369" spans="2:12" x14ac:dyDescent="0.2">
      <c r="B369" s="5" t="s">
        <v>707</v>
      </c>
      <c r="C369" s="5" t="s">
        <v>750</v>
      </c>
      <c r="D369" s="5" t="s">
        <v>751</v>
      </c>
      <c r="E369" s="5" t="s">
        <v>670</v>
      </c>
      <c r="F369" s="5" t="s">
        <v>754</v>
      </c>
      <c r="H369" s="5" t="s">
        <v>523</v>
      </c>
      <c r="I369" s="6">
        <v>29.4</v>
      </c>
      <c r="J369" s="7" t="s">
        <v>18</v>
      </c>
      <c r="K369" s="5" t="s">
        <v>31</v>
      </c>
      <c r="L369" s="5" t="s">
        <v>711</v>
      </c>
    </row>
    <row r="370" spans="2:12" x14ac:dyDescent="0.2">
      <c r="B370" s="5" t="s">
        <v>707</v>
      </c>
      <c r="C370" s="5" t="s">
        <v>750</v>
      </c>
      <c r="D370" s="5" t="s">
        <v>751</v>
      </c>
      <c r="E370" s="5" t="s">
        <v>670</v>
      </c>
      <c r="F370" s="5" t="s">
        <v>755</v>
      </c>
      <c r="H370" s="5" t="s">
        <v>523</v>
      </c>
      <c r="I370" s="6">
        <v>201.16</v>
      </c>
      <c r="J370" s="7" t="s">
        <v>18</v>
      </c>
      <c r="K370" s="5" t="s">
        <v>31</v>
      </c>
      <c r="L370" s="5" t="s">
        <v>711</v>
      </c>
    </row>
    <row r="371" spans="2:12" x14ac:dyDescent="0.2">
      <c r="B371" s="5" t="s">
        <v>707</v>
      </c>
      <c r="C371" s="5" t="s">
        <v>750</v>
      </c>
      <c r="D371" s="5" t="s">
        <v>751</v>
      </c>
      <c r="E371" s="5" t="s">
        <v>670</v>
      </c>
      <c r="F371" s="5" t="s">
        <v>756</v>
      </c>
      <c r="H371" s="5" t="s">
        <v>523</v>
      </c>
      <c r="I371" s="6">
        <v>12.350000000000001</v>
      </c>
      <c r="J371" s="7" t="s">
        <v>18</v>
      </c>
      <c r="K371" s="5" t="s">
        <v>31</v>
      </c>
      <c r="L371" s="5" t="s">
        <v>711</v>
      </c>
    </row>
    <row r="372" spans="2:12" x14ac:dyDescent="0.2">
      <c r="B372" s="5" t="s">
        <v>707</v>
      </c>
      <c r="C372" s="5" t="s">
        <v>757</v>
      </c>
      <c r="D372" s="5" t="s">
        <v>758</v>
      </c>
      <c r="E372" s="5" t="s">
        <v>759</v>
      </c>
      <c r="F372" s="5" t="s">
        <v>760</v>
      </c>
      <c r="H372" s="5" t="s">
        <v>523</v>
      </c>
      <c r="I372" s="6">
        <v>355.82</v>
      </c>
      <c r="J372" s="7" t="s">
        <v>18</v>
      </c>
      <c r="K372" s="5" t="s">
        <v>31</v>
      </c>
      <c r="L372" s="5" t="s">
        <v>711</v>
      </c>
    </row>
    <row r="373" spans="2:12" x14ac:dyDescent="0.2">
      <c r="B373" s="5"/>
      <c r="C373" s="5"/>
      <c r="D373" s="5"/>
      <c r="E373" s="5"/>
      <c r="F373" s="5"/>
      <c r="H373" s="5"/>
      <c r="I373" s="8">
        <f>SUM(I338:I372)</f>
        <v>16929.28</v>
      </c>
      <c r="J373" s="7"/>
      <c r="K373" s="5"/>
      <c r="L373" s="5"/>
    </row>
    <row r="374" spans="2:12" x14ac:dyDescent="0.2">
      <c r="F374" s="2" t="s">
        <v>761</v>
      </c>
    </row>
    <row r="375" spans="2:12" x14ac:dyDescent="0.2">
      <c r="B375" s="5" t="s">
        <v>762</v>
      </c>
      <c r="C375" s="5" t="s">
        <v>763</v>
      </c>
      <c r="D375" s="5" t="s">
        <v>764</v>
      </c>
      <c r="F375" s="5" t="s">
        <v>765</v>
      </c>
      <c r="G375" s="5" t="s">
        <v>766</v>
      </c>
      <c r="H375" s="5" t="s">
        <v>767</v>
      </c>
      <c r="I375" s="6">
        <v>280.31</v>
      </c>
      <c r="J375" s="7" t="s">
        <v>18</v>
      </c>
      <c r="K375" s="5" t="s">
        <v>19</v>
      </c>
      <c r="L375" s="5" t="s">
        <v>768</v>
      </c>
    </row>
    <row r="376" spans="2:12" x14ac:dyDescent="0.2">
      <c r="B376" s="5" t="s">
        <v>762</v>
      </c>
      <c r="C376" s="5" t="s">
        <v>769</v>
      </c>
      <c r="D376" s="5" t="s">
        <v>770</v>
      </c>
      <c r="F376" s="5" t="s">
        <v>771</v>
      </c>
      <c r="G376" s="5" t="s">
        <v>772</v>
      </c>
      <c r="H376" s="5" t="s">
        <v>773</v>
      </c>
      <c r="I376" s="6">
        <v>280.31</v>
      </c>
      <c r="J376" s="7" t="s">
        <v>18</v>
      </c>
      <c r="K376" s="5" t="s">
        <v>19</v>
      </c>
      <c r="L376" s="5" t="s">
        <v>768</v>
      </c>
    </row>
    <row r="377" spans="2:12" x14ac:dyDescent="0.2">
      <c r="B377" s="5" t="s">
        <v>762</v>
      </c>
      <c r="C377" s="5" t="s">
        <v>398</v>
      </c>
      <c r="D377" s="5" t="s">
        <v>399</v>
      </c>
      <c r="F377" s="5" t="s">
        <v>400</v>
      </c>
      <c r="G377" s="5" t="s">
        <v>396</v>
      </c>
      <c r="H377" s="5" t="s">
        <v>397</v>
      </c>
      <c r="I377" s="6">
        <v>92.5</v>
      </c>
      <c r="J377" s="7" t="s">
        <v>18</v>
      </c>
      <c r="K377" s="5" t="s">
        <v>19</v>
      </c>
      <c r="L377" s="5" t="s">
        <v>768</v>
      </c>
    </row>
    <row r="378" spans="2:12" x14ac:dyDescent="0.2">
      <c r="B378" s="5" t="s">
        <v>762</v>
      </c>
      <c r="C378" s="5" t="s">
        <v>774</v>
      </c>
      <c r="D378" s="5" t="s">
        <v>775</v>
      </c>
      <c r="F378" s="5" t="s">
        <v>776</v>
      </c>
      <c r="G378" s="5" t="s">
        <v>94</v>
      </c>
      <c r="H378" s="5" t="s">
        <v>95</v>
      </c>
      <c r="I378" s="6">
        <v>42</v>
      </c>
      <c r="J378" s="7" t="s">
        <v>18</v>
      </c>
      <c r="K378" s="5" t="s">
        <v>19</v>
      </c>
      <c r="L378" s="5" t="s">
        <v>768</v>
      </c>
    </row>
    <row r="379" spans="2:12" x14ac:dyDescent="0.2">
      <c r="B379" s="5" t="s">
        <v>762</v>
      </c>
      <c r="C379" s="5" t="s">
        <v>777</v>
      </c>
      <c r="D379" s="5" t="s">
        <v>778</v>
      </c>
      <c r="F379" s="5" t="s">
        <v>779</v>
      </c>
      <c r="G379" s="5" t="s">
        <v>239</v>
      </c>
      <c r="H379" s="5" t="s">
        <v>240</v>
      </c>
      <c r="I379" s="6">
        <v>363.5</v>
      </c>
      <c r="J379" s="7" t="s">
        <v>18</v>
      </c>
      <c r="K379" s="5" t="s">
        <v>19</v>
      </c>
      <c r="L379" s="5" t="s">
        <v>768</v>
      </c>
    </row>
    <row r="380" spans="2:12" x14ac:dyDescent="0.2">
      <c r="B380" s="5" t="s">
        <v>762</v>
      </c>
      <c r="C380" s="5" t="s">
        <v>777</v>
      </c>
      <c r="D380" s="5" t="s">
        <v>778</v>
      </c>
      <c r="F380" s="5" t="s">
        <v>780</v>
      </c>
      <c r="G380" s="5" t="s">
        <v>239</v>
      </c>
      <c r="H380" s="5" t="s">
        <v>240</v>
      </c>
      <c r="I380" s="6">
        <v>79</v>
      </c>
      <c r="J380" s="7" t="s">
        <v>18</v>
      </c>
      <c r="K380" s="5" t="s">
        <v>19</v>
      </c>
      <c r="L380" s="5" t="s">
        <v>768</v>
      </c>
    </row>
    <row r="381" spans="2:12" x14ac:dyDescent="0.2">
      <c r="B381" s="5" t="s">
        <v>762</v>
      </c>
      <c r="C381" s="5" t="s">
        <v>781</v>
      </c>
      <c r="D381" s="5" t="s">
        <v>782</v>
      </c>
      <c r="E381" s="5" t="s">
        <v>406</v>
      </c>
      <c r="F381" s="5" t="s">
        <v>407</v>
      </c>
      <c r="G381" s="5" t="s">
        <v>231</v>
      </c>
      <c r="H381" s="5" t="s">
        <v>232</v>
      </c>
      <c r="I381" s="6">
        <v>660.1</v>
      </c>
      <c r="J381" s="7" t="s">
        <v>18</v>
      </c>
      <c r="K381" s="5" t="s">
        <v>19</v>
      </c>
      <c r="L381" s="5" t="s">
        <v>768</v>
      </c>
    </row>
    <row r="382" spans="2:12" x14ac:dyDescent="0.2">
      <c r="B382" s="5" t="s">
        <v>762</v>
      </c>
      <c r="C382" s="5" t="s">
        <v>781</v>
      </c>
      <c r="D382" s="5" t="s">
        <v>782</v>
      </c>
      <c r="E382" s="5" t="s">
        <v>406</v>
      </c>
      <c r="F382" s="5" t="s">
        <v>408</v>
      </c>
      <c r="G382" s="5" t="s">
        <v>231</v>
      </c>
      <c r="H382" s="5" t="s">
        <v>232</v>
      </c>
      <c r="I382" s="6">
        <v>410</v>
      </c>
      <c r="J382" s="7" t="s">
        <v>18</v>
      </c>
      <c r="K382" s="5" t="s">
        <v>19</v>
      </c>
      <c r="L382" s="5" t="s">
        <v>768</v>
      </c>
    </row>
    <row r="383" spans="2:12" x14ac:dyDescent="0.2">
      <c r="B383" s="5" t="s">
        <v>762</v>
      </c>
      <c r="C383" s="5" t="s">
        <v>781</v>
      </c>
      <c r="D383" s="5" t="s">
        <v>782</v>
      </c>
      <c r="E383" s="5" t="s">
        <v>406</v>
      </c>
      <c r="F383" s="5" t="s">
        <v>409</v>
      </c>
      <c r="G383" s="5" t="s">
        <v>231</v>
      </c>
      <c r="H383" s="5" t="s">
        <v>232</v>
      </c>
      <c r="I383" s="6">
        <v>51</v>
      </c>
      <c r="J383" s="7" t="s">
        <v>18</v>
      </c>
      <c r="K383" s="5" t="s">
        <v>19</v>
      </c>
      <c r="L383" s="5" t="s">
        <v>768</v>
      </c>
    </row>
    <row r="384" spans="2:12" x14ac:dyDescent="0.2">
      <c r="B384" s="5" t="s">
        <v>762</v>
      </c>
      <c r="C384" s="5" t="s">
        <v>783</v>
      </c>
      <c r="D384" s="5" t="s">
        <v>783</v>
      </c>
      <c r="E384" s="5" t="s">
        <v>784</v>
      </c>
      <c r="F384" s="5" t="s">
        <v>785</v>
      </c>
      <c r="H384" s="5" t="s">
        <v>786</v>
      </c>
      <c r="I384" s="6">
        <v>538.47</v>
      </c>
      <c r="J384" s="7" t="s">
        <v>18</v>
      </c>
      <c r="K384" s="5" t="s">
        <v>31</v>
      </c>
      <c r="L384" s="5" t="s">
        <v>768</v>
      </c>
    </row>
    <row r="385" spans="2:12" x14ac:dyDescent="0.2">
      <c r="B385" s="5" t="s">
        <v>762</v>
      </c>
      <c r="C385" s="5" t="s">
        <v>410</v>
      </c>
      <c r="D385" s="5" t="s">
        <v>411</v>
      </c>
      <c r="E385" s="5" t="s">
        <v>412</v>
      </c>
      <c r="F385" s="5" t="s">
        <v>413</v>
      </c>
      <c r="G385" s="5" t="s">
        <v>414</v>
      </c>
      <c r="H385" s="5" t="s">
        <v>415</v>
      </c>
      <c r="I385" s="6">
        <v>270</v>
      </c>
      <c r="J385" s="7" t="s">
        <v>18</v>
      </c>
      <c r="K385" s="5" t="s">
        <v>19</v>
      </c>
      <c r="L385" s="5" t="s">
        <v>768</v>
      </c>
    </row>
    <row r="386" spans="2:12" x14ac:dyDescent="0.2">
      <c r="B386" s="5" t="s">
        <v>762</v>
      </c>
      <c r="C386" s="5" t="s">
        <v>50</v>
      </c>
      <c r="D386" s="5" t="s">
        <v>51</v>
      </c>
      <c r="E386" s="5" t="s">
        <v>52</v>
      </c>
      <c r="F386" s="5" t="s">
        <v>53</v>
      </c>
      <c r="G386" s="5" t="s">
        <v>54</v>
      </c>
      <c r="H386" s="5" t="s">
        <v>55</v>
      </c>
      <c r="I386" s="6">
        <v>25</v>
      </c>
      <c r="J386" s="7" t="s">
        <v>18</v>
      </c>
      <c r="K386" s="5" t="s">
        <v>19</v>
      </c>
      <c r="L386" s="5" t="s">
        <v>768</v>
      </c>
    </row>
    <row r="387" spans="2:12" x14ac:dyDescent="0.2">
      <c r="B387" s="5" t="s">
        <v>762</v>
      </c>
      <c r="C387" s="5" t="s">
        <v>56</v>
      </c>
      <c r="D387" s="5" t="s">
        <v>56</v>
      </c>
      <c r="E387" s="5" t="s">
        <v>57</v>
      </c>
      <c r="F387" s="5" t="s">
        <v>58</v>
      </c>
      <c r="G387" s="5" t="s">
        <v>54</v>
      </c>
      <c r="H387" s="5" t="s">
        <v>55</v>
      </c>
      <c r="I387" s="6">
        <v>120</v>
      </c>
      <c r="J387" s="7" t="s">
        <v>18</v>
      </c>
      <c r="K387" s="5" t="s">
        <v>31</v>
      </c>
      <c r="L387" s="5" t="s">
        <v>768</v>
      </c>
    </row>
    <row r="388" spans="2:12" x14ac:dyDescent="0.2">
      <c r="B388" s="5" t="s">
        <v>762</v>
      </c>
      <c r="C388" s="5" t="s">
        <v>353</v>
      </c>
      <c r="D388" s="5" t="s">
        <v>354</v>
      </c>
      <c r="E388" s="5" t="s">
        <v>279</v>
      </c>
      <c r="F388" s="5" t="s">
        <v>434</v>
      </c>
      <c r="G388" s="5" t="s">
        <v>231</v>
      </c>
      <c r="H388" s="5" t="s">
        <v>232</v>
      </c>
      <c r="I388" s="6">
        <v>18.54</v>
      </c>
      <c r="J388" s="7" t="s">
        <v>18</v>
      </c>
      <c r="K388" s="5" t="s">
        <v>19</v>
      </c>
      <c r="L388" s="5" t="s">
        <v>768</v>
      </c>
    </row>
    <row r="389" spans="2:12" x14ac:dyDescent="0.2">
      <c r="B389" s="5" t="s">
        <v>762</v>
      </c>
      <c r="C389" s="5" t="s">
        <v>356</v>
      </c>
      <c r="D389" s="5" t="s">
        <v>357</v>
      </c>
      <c r="E389" s="5" t="s">
        <v>279</v>
      </c>
      <c r="F389" s="5" t="s">
        <v>358</v>
      </c>
      <c r="G389" s="5" t="s">
        <v>231</v>
      </c>
      <c r="H389" s="5" t="s">
        <v>232</v>
      </c>
      <c r="I389" s="6">
        <v>600</v>
      </c>
      <c r="J389" s="7" t="s">
        <v>18</v>
      </c>
      <c r="K389" s="5" t="s">
        <v>19</v>
      </c>
      <c r="L389" s="5" t="s">
        <v>768</v>
      </c>
    </row>
    <row r="390" spans="2:12" x14ac:dyDescent="0.2">
      <c r="B390" s="5" t="s">
        <v>762</v>
      </c>
      <c r="C390" s="5" t="s">
        <v>787</v>
      </c>
      <c r="D390" s="5" t="s">
        <v>788</v>
      </c>
      <c r="E390" s="5" t="s">
        <v>69</v>
      </c>
      <c r="F390" s="5" t="s">
        <v>789</v>
      </c>
      <c r="G390" s="5" t="s">
        <v>231</v>
      </c>
      <c r="H390" s="5" t="s">
        <v>232</v>
      </c>
      <c r="I390" s="6">
        <v>243.7</v>
      </c>
      <c r="J390" s="7" t="s">
        <v>18</v>
      </c>
      <c r="K390" s="5" t="s">
        <v>19</v>
      </c>
      <c r="L390" s="5" t="s">
        <v>768</v>
      </c>
    </row>
    <row r="391" spans="2:12" x14ac:dyDescent="0.2">
      <c r="B391" s="5" t="s">
        <v>762</v>
      </c>
      <c r="C391" s="5" t="s">
        <v>436</v>
      </c>
      <c r="D391" s="5" t="s">
        <v>437</v>
      </c>
      <c r="E391" s="5" t="s">
        <v>69</v>
      </c>
      <c r="F391" s="5" t="s">
        <v>438</v>
      </c>
      <c r="G391" s="5" t="s">
        <v>231</v>
      </c>
      <c r="H391" s="5" t="s">
        <v>232</v>
      </c>
      <c r="I391" s="6">
        <v>170.67</v>
      </c>
      <c r="J391" s="7" t="s">
        <v>18</v>
      </c>
      <c r="K391" s="5" t="s">
        <v>19</v>
      </c>
      <c r="L391" s="5" t="s">
        <v>768</v>
      </c>
    </row>
    <row r="392" spans="2:12" x14ac:dyDescent="0.2">
      <c r="B392" s="5" t="s">
        <v>762</v>
      </c>
      <c r="C392" s="5" t="s">
        <v>365</v>
      </c>
      <c r="D392" s="5" t="s">
        <v>366</v>
      </c>
      <c r="E392" s="5" t="s">
        <v>367</v>
      </c>
      <c r="F392" s="5" t="s">
        <v>368</v>
      </c>
      <c r="G392" s="5" t="s">
        <v>231</v>
      </c>
      <c r="H392" s="5" t="s">
        <v>232</v>
      </c>
      <c r="I392" s="6">
        <v>1450</v>
      </c>
      <c r="J392" s="7" t="s">
        <v>18</v>
      </c>
      <c r="K392" s="5" t="s">
        <v>19</v>
      </c>
      <c r="L392" s="5" t="s">
        <v>768</v>
      </c>
    </row>
    <row r="393" spans="2:12" x14ac:dyDescent="0.2">
      <c r="B393" s="5" t="s">
        <v>762</v>
      </c>
      <c r="C393" s="5" t="s">
        <v>378</v>
      </c>
      <c r="D393" s="5" t="s">
        <v>379</v>
      </c>
      <c r="E393" s="5" t="s">
        <v>380</v>
      </c>
      <c r="F393" s="5" t="s">
        <v>459</v>
      </c>
      <c r="H393" s="5" t="s">
        <v>382</v>
      </c>
      <c r="I393" s="6">
        <v>22.53</v>
      </c>
      <c r="J393" s="7" t="s">
        <v>18</v>
      </c>
      <c r="K393" s="5" t="s">
        <v>31</v>
      </c>
      <c r="L393" s="5" t="s">
        <v>768</v>
      </c>
    </row>
    <row r="394" spans="2:12" x14ac:dyDescent="0.2">
      <c r="B394" s="5" t="s">
        <v>762</v>
      </c>
      <c r="C394" s="5" t="s">
        <v>378</v>
      </c>
      <c r="D394" s="5" t="s">
        <v>379</v>
      </c>
      <c r="E394" s="5" t="s">
        <v>380</v>
      </c>
      <c r="F394" s="5" t="s">
        <v>458</v>
      </c>
      <c r="H394" s="5" t="s">
        <v>382</v>
      </c>
      <c r="I394" s="6">
        <v>46.82</v>
      </c>
      <c r="J394" s="7" t="s">
        <v>18</v>
      </c>
      <c r="K394" s="5" t="s">
        <v>31</v>
      </c>
      <c r="L394" s="5" t="s">
        <v>768</v>
      </c>
    </row>
    <row r="395" spans="2:12" x14ac:dyDescent="0.2">
      <c r="B395" s="5" t="s">
        <v>762</v>
      </c>
      <c r="C395" s="5" t="s">
        <v>378</v>
      </c>
      <c r="D395" s="5" t="s">
        <v>379</v>
      </c>
      <c r="E395" s="5" t="s">
        <v>380</v>
      </c>
      <c r="F395" s="5" t="s">
        <v>457</v>
      </c>
      <c r="H395" s="5" t="s">
        <v>382</v>
      </c>
      <c r="I395" s="6">
        <v>98.61</v>
      </c>
      <c r="J395" s="7" t="s">
        <v>18</v>
      </c>
      <c r="K395" s="5" t="s">
        <v>31</v>
      </c>
      <c r="L395" s="5" t="s">
        <v>768</v>
      </c>
    </row>
    <row r="396" spans="2:12" x14ac:dyDescent="0.2">
      <c r="B396" s="5" t="s">
        <v>762</v>
      </c>
      <c r="C396" s="5" t="s">
        <v>378</v>
      </c>
      <c r="D396" s="5" t="s">
        <v>379</v>
      </c>
      <c r="E396" s="5" t="s">
        <v>380</v>
      </c>
      <c r="F396" s="5" t="s">
        <v>461</v>
      </c>
      <c r="H396" s="5" t="s">
        <v>382</v>
      </c>
      <c r="I396" s="6">
        <v>157.44</v>
      </c>
      <c r="J396" s="7" t="s">
        <v>18</v>
      </c>
      <c r="K396" s="5" t="s">
        <v>31</v>
      </c>
      <c r="L396" s="5" t="s">
        <v>768</v>
      </c>
    </row>
    <row r="397" spans="2:12" x14ac:dyDescent="0.2">
      <c r="B397" s="5" t="s">
        <v>762</v>
      </c>
      <c r="C397" s="5" t="s">
        <v>378</v>
      </c>
      <c r="D397" s="5" t="s">
        <v>379</v>
      </c>
      <c r="E397" s="5" t="s">
        <v>380</v>
      </c>
      <c r="F397" s="5" t="s">
        <v>460</v>
      </c>
      <c r="H397" s="5" t="s">
        <v>382</v>
      </c>
      <c r="I397" s="6">
        <v>22.919999999999998</v>
      </c>
      <c r="J397" s="7" t="s">
        <v>18</v>
      </c>
      <c r="K397" s="5" t="s">
        <v>31</v>
      </c>
      <c r="L397" s="5" t="s">
        <v>768</v>
      </c>
    </row>
    <row r="398" spans="2:12" x14ac:dyDescent="0.2">
      <c r="B398" s="5" t="s">
        <v>762</v>
      </c>
      <c r="C398" s="5" t="s">
        <v>378</v>
      </c>
      <c r="D398" s="5" t="s">
        <v>379</v>
      </c>
      <c r="E398" s="5" t="s">
        <v>380</v>
      </c>
      <c r="F398" s="5" t="s">
        <v>790</v>
      </c>
      <c r="H398" s="5" t="s">
        <v>382</v>
      </c>
      <c r="I398" s="6">
        <v>28.5</v>
      </c>
      <c r="J398" s="7" t="s">
        <v>18</v>
      </c>
      <c r="K398" s="5" t="s">
        <v>31</v>
      </c>
      <c r="L398" s="5" t="s">
        <v>768</v>
      </c>
    </row>
    <row r="399" spans="2:12" x14ac:dyDescent="0.2">
      <c r="B399" s="5" t="s">
        <v>762</v>
      </c>
      <c r="C399" s="5" t="s">
        <v>378</v>
      </c>
      <c r="D399" s="5" t="s">
        <v>379</v>
      </c>
      <c r="E399" s="5" t="s">
        <v>380</v>
      </c>
      <c r="F399" s="5" t="s">
        <v>381</v>
      </c>
      <c r="H399" s="5" t="s">
        <v>382</v>
      </c>
      <c r="I399" s="6">
        <v>42.02</v>
      </c>
      <c r="J399" s="7" t="s">
        <v>18</v>
      </c>
      <c r="K399" s="5" t="s">
        <v>31</v>
      </c>
      <c r="L399" s="5" t="s">
        <v>768</v>
      </c>
    </row>
    <row r="400" spans="2:12" x14ac:dyDescent="0.2">
      <c r="B400" s="5" t="s">
        <v>762</v>
      </c>
      <c r="C400" s="5" t="s">
        <v>462</v>
      </c>
      <c r="D400" s="5" t="s">
        <v>463</v>
      </c>
      <c r="E400" s="5" t="s">
        <v>464</v>
      </c>
      <c r="F400" s="5" t="s">
        <v>466</v>
      </c>
      <c r="H400" s="5" t="s">
        <v>382</v>
      </c>
      <c r="I400" s="6">
        <v>67.240000000000009</v>
      </c>
      <c r="J400" s="7" t="s">
        <v>18</v>
      </c>
      <c r="K400" s="5" t="s">
        <v>31</v>
      </c>
      <c r="L400" s="5" t="s">
        <v>768</v>
      </c>
    </row>
    <row r="401" spans="2:12" x14ac:dyDescent="0.2">
      <c r="B401" s="5" t="s">
        <v>762</v>
      </c>
      <c r="C401" s="5" t="s">
        <v>462</v>
      </c>
      <c r="D401" s="5" t="s">
        <v>463</v>
      </c>
      <c r="E401" s="5" t="s">
        <v>464</v>
      </c>
      <c r="F401" s="5" t="s">
        <v>471</v>
      </c>
      <c r="H401" s="5" t="s">
        <v>382</v>
      </c>
      <c r="I401" s="6">
        <v>150.44</v>
      </c>
      <c r="J401" s="7" t="s">
        <v>18</v>
      </c>
      <c r="K401" s="5" t="s">
        <v>31</v>
      </c>
      <c r="L401" s="5" t="s">
        <v>768</v>
      </c>
    </row>
    <row r="402" spans="2:12" x14ac:dyDescent="0.2">
      <c r="B402" s="5" t="s">
        <v>762</v>
      </c>
      <c r="C402" s="5" t="s">
        <v>462</v>
      </c>
      <c r="D402" s="5" t="s">
        <v>463</v>
      </c>
      <c r="E402" s="5" t="s">
        <v>464</v>
      </c>
      <c r="F402" s="5" t="s">
        <v>468</v>
      </c>
      <c r="H402" s="5" t="s">
        <v>382</v>
      </c>
      <c r="I402" s="6">
        <v>30.05</v>
      </c>
      <c r="J402" s="7" t="s">
        <v>18</v>
      </c>
      <c r="K402" s="5" t="s">
        <v>31</v>
      </c>
      <c r="L402" s="5" t="s">
        <v>768</v>
      </c>
    </row>
    <row r="403" spans="2:12" x14ac:dyDescent="0.2">
      <c r="B403" s="5" t="s">
        <v>762</v>
      </c>
      <c r="C403" s="5" t="s">
        <v>462</v>
      </c>
      <c r="D403" s="5" t="s">
        <v>463</v>
      </c>
      <c r="E403" s="5" t="s">
        <v>464</v>
      </c>
      <c r="F403" s="5" t="s">
        <v>467</v>
      </c>
      <c r="H403" s="5" t="s">
        <v>382</v>
      </c>
      <c r="I403" s="6">
        <v>125.6</v>
      </c>
      <c r="J403" s="7" t="s">
        <v>18</v>
      </c>
      <c r="K403" s="5" t="s">
        <v>31</v>
      </c>
      <c r="L403" s="5" t="s">
        <v>768</v>
      </c>
    </row>
    <row r="404" spans="2:12" x14ac:dyDescent="0.2">
      <c r="B404" s="5" t="s">
        <v>762</v>
      </c>
      <c r="C404" s="5" t="s">
        <v>476</v>
      </c>
      <c r="D404" s="5" t="s">
        <v>477</v>
      </c>
      <c r="E404" s="5" t="s">
        <v>474</v>
      </c>
      <c r="F404" s="5" t="s">
        <v>791</v>
      </c>
      <c r="H404" s="5" t="s">
        <v>382</v>
      </c>
      <c r="I404" s="6">
        <v>6.29</v>
      </c>
      <c r="J404" s="7" t="s">
        <v>18</v>
      </c>
      <c r="K404" s="5" t="s">
        <v>31</v>
      </c>
      <c r="L404" s="5" t="s">
        <v>768</v>
      </c>
    </row>
    <row r="405" spans="2:12" x14ac:dyDescent="0.2">
      <c r="B405" s="5" t="s">
        <v>762</v>
      </c>
      <c r="C405" s="5" t="s">
        <v>476</v>
      </c>
      <c r="D405" s="5" t="s">
        <v>477</v>
      </c>
      <c r="E405" s="5" t="s">
        <v>474</v>
      </c>
      <c r="F405" s="5" t="s">
        <v>479</v>
      </c>
      <c r="H405" s="5" t="s">
        <v>382</v>
      </c>
      <c r="I405" s="6">
        <v>51.309999999999995</v>
      </c>
      <c r="J405" s="7" t="s">
        <v>18</v>
      </c>
      <c r="K405" s="5" t="s">
        <v>31</v>
      </c>
      <c r="L405" s="5" t="s">
        <v>768</v>
      </c>
    </row>
    <row r="406" spans="2:12" x14ac:dyDescent="0.2">
      <c r="B406" s="5" t="s">
        <v>762</v>
      </c>
      <c r="C406" s="5" t="s">
        <v>476</v>
      </c>
      <c r="D406" s="5" t="s">
        <v>477</v>
      </c>
      <c r="E406" s="5" t="s">
        <v>474</v>
      </c>
      <c r="F406" s="5" t="s">
        <v>478</v>
      </c>
      <c r="H406" s="5" t="s">
        <v>382</v>
      </c>
      <c r="I406" s="6">
        <v>185</v>
      </c>
      <c r="J406" s="7" t="s">
        <v>18</v>
      </c>
      <c r="K406" s="5" t="s">
        <v>31</v>
      </c>
      <c r="L406" s="5" t="s">
        <v>768</v>
      </c>
    </row>
    <row r="407" spans="2:12" x14ac:dyDescent="0.2">
      <c r="B407" s="5" t="s">
        <v>762</v>
      </c>
      <c r="C407" s="5" t="s">
        <v>476</v>
      </c>
      <c r="D407" s="5" t="s">
        <v>477</v>
      </c>
      <c r="E407" s="5" t="s">
        <v>474</v>
      </c>
      <c r="F407" s="5" t="s">
        <v>481</v>
      </c>
      <c r="H407" s="5" t="s">
        <v>382</v>
      </c>
      <c r="I407" s="6">
        <v>34.720000000000006</v>
      </c>
      <c r="J407" s="7" t="s">
        <v>18</v>
      </c>
      <c r="K407" s="5" t="s">
        <v>31</v>
      </c>
      <c r="L407" s="5" t="s">
        <v>768</v>
      </c>
    </row>
    <row r="408" spans="2:12" x14ac:dyDescent="0.2">
      <c r="B408" s="5" t="s">
        <v>762</v>
      </c>
      <c r="C408" s="5" t="s">
        <v>476</v>
      </c>
      <c r="D408" s="5" t="s">
        <v>477</v>
      </c>
      <c r="E408" s="5" t="s">
        <v>474</v>
      </c>
      <c r="F408" s="5" t="s">
        <v>792</v>
      </c>
      <c r="H408" s="5" t="s">
        <v>382</v>
      </c>
      <c r="I408" s="6">
        <v>161.46</v>
      </c>
      <c r="J408" s="7" t="s">
        <v>18</v>
      </c>
      <c r="K408" s="5" t="s">
        <v>31</v>
      </c>
      <c r="L408" s="5" t="s">
        <v>768</v>
      </c>
    </row>
    <row r="409" spans="2:12" x14ac:dyDescent="0.2">
      <c r="B409" s="5"/>
      <c r="C409" s="5"/>
      <c r="D409" s="5"/>
      <c r="E409" s="5"/>
      <c r="F409" s="5"/>
      <c r="H409" s="5"/>
      <c r="I409" s="8">
        <f>SUM(I375:I408)</f>
        <v>6926.0499999999993</v>
      </c>
      <c r="J409" s="7"/>
      <c r="K409" s="5"/>
      <c r="L409" s="5"/>
    </row>
    <row r="410" spans="2:12" x14ac:dyDescent="0.2">
      <c r="F410" s="2" t="s">
        <v>793</v>
      </c>
    </row>
    <row r="411" spans="2:12" x14ac:dyDescent="0.2">
      <c r="B411" s="5" t="s">
        <v>794</v>
      </c>
      <c r="C411" s="5" t="s">
        <v>795</v>
      </c>
      <c r="D411" s="5" t="s">
        <v>796</v>
      </c>
      <c r="F411" s="5" t="s">
        <v>93</v>
      </c>
      <c r="G411" s="5" t="s">
        <v>94</v>
      </c>
      <c r="H411" s="5" t="s">
        <v>95</v>
      </c>
      <c r="I411" s="6">
        <v>693</v>
      </c>
      <c r="J411" s="7" t="s">
        <v>18</v>
      </c>
      <c r="K411" s="5" t="s">
        <v>19</v>
      </c>
      <c r="L411" s="5" t="s">
        <v>797</v>
      </c>
    </row>
    <row r="412" spans="2:12" x14ac:dyDescent="0.2">
      <c r="B412" s="5" t="s">
        <v>794</v>
      </c>
      <c r="C412" s="5" t="s">
        <v>163</v>
      </c>
      <c r="D412" s="5" t="s">
        <v>164</v>
      </c>
      <c r="F412" s="5" t="s">
        <v>165</v>
      </c>
      <c r="G412" s="5" t="s">
        <v>119</v>
      </c>
      <c r="H412" s="5" t="s">
        <v>120</v>
      </c>
      <c r="I412" s="6">
        <v>67.599999999999994</v>
      </c>
      <c r="J412" s="7" t="s">
        <v>18</v>
      </c>
      <c r="K412" s="5" t="s">
        <v>19</v>
      </c>
      <c r="L412" s="5" t="s">
        <v>797</v>
      </c>
    </row>
    <row r="413" spans="2:12" x14ac:dyDescent="0.2">
      <c r="B413" s="5" t="s">
        <v>794</v>
      </c>
      <c r="C413" s="5" t="s">
        <v>116</v>
      </c>
      <c r="D413" s="5" t="s">
        <v>117</v>
      </c>
      <c r="F413" s="5" t="s">
        <v>118</v>
      </c>
      <c r="G413" s="5" t="s">
        <v>119</v>
      </c>
      <c r="H413" s="5" t="s">
        <v>120</v>
      </c>
      <c r="I413" s="6">
        <v>264</v>
      </c>
      <c r="J413" s="7" t="s">
        <v>18</v>
      </c>
      <c r="K413" s="5" t="s">
        <v>19</v>
      </c>
      <c r="L413" s="5" t="s">
        <v>797</v>
      </c>
    </row>
    <row r="414" spans="2:12" x14ac:dyDescent="0.2">
      <c r="B414" s="5" t="s">
        <v>794</v>
      </c>
      <c r="C414" s="5" t="s">
        <v>166</v>
      </c>
      <c r="D414" s="5" t="s">
        <v>167</v>
      </c>
      <c r="F414" s="5" t="s">
        <v>798</v>
      </c>
      <c r="G414" s="5" t="s">
        <v>169</v>
      </c>
      <c r="H414" s="5" t="s">
        <v>170</v>
      </c>
      <c r="I414" s="6">
        <v>15</v>
      </c>
      <c r="J414" s="7" t="s">
        <v>18</v>
      </c>
      <c r="K414" s="5" t="s">
        <v>19</v>
      </c>
      <c r="L414" s="5" t="s">
        <v>797</v>
      </c>
    </row>
    <row r="415" spans="2:12" x14ac:dyDescent="0.2">
      <c r="B415" s="5" t="s">
        <v>794</v>
      </c>
      <c r="C415" s="5" t="s">
        <v>110</v>
      </c>
      <c r="D415" s="5" t="s">
        <v>111</v>
      </c>
      <c r="F415" s="5" t="s">
        <v>112</v>
      </c>
      <c r="G415" s="5" t="s">
        <v>113</v>
      </c>
      <c r="H415" s="5" t="s">
        <v>114</v>
      </c>
      <c r="I415" s="6">
        <v>20</v>
      </c>
      <c r="J415" s="7" t="s">
        <v>18</v>
      </c>
      <c r="K415" s="5" t="s">
        <v>19</v>
      </c>
      <c r="L415" s="5" t="s">
        <v>797</v>
      </c>
    </row>
    <row r="416" spans="2:12" x14ac:dyDescent="0.2">
      <c r="B416" s="5" t="s">
        <v>794</v>
      </c>
      <c r="C416" s="5" t="s">
        <v>799</v>
      </c>
      <c r="D416" s="5" t="s">
        <v>800</v>
      </c>
      <c r="F416" s="5" t="s">
        <v>801</v>
      </c>
      <c r="G416" s="5" t="s">
        <v>119</v>
      </c>
      <c r="H416" s="5" t="s">
        <v>120</v>
      </c>
      <c r="I416" s="6">
        <v>235</v>
      </c>
      <c r="J416" s="7" t="s">
        <v>18</v>
      </c>
      <c r="K416" s="5" t="s">
        <v>19</v>
      </c>
      <c r="L416" s="5" t="s">
        <v>797</v>
      </c>
    </row>
    <row r="417" spans="2:12" x14ac:dyDescent="0.2">
      <c r="B417" s="5" t="s">
        <v>794</v>
      </c>
      <c r="C417" s="5" t="s">
        <v>159</v>
      </c>
      <c r="D417" s="5" t="s">
        <v>160</v>
      </c>
      <c r="F417" s="5" t="s">
        <v>161</v>
      </c>
      <c r="G417" s="5" t="s">
        <v>119</v>
      </c>
      <c r="H417" s="5" t="s">
        <v>120</v>
      </c>
      <c r="I417" s="6">
        <v>100</v>
      </c>
      <c r="J417" s="7" t="s">
        <v>18</v>
      </c>
      <c r="K417" s="5" t="s">
        <v>19</v>
      </c>
      <c r="L417" s="5" t="s">
        <v>797</v>
      </c>
    </row>
    <row r="418" spans="2:12" x14ac:dyDescent="0.2">
      <c r="B418" s="5" t="s">
        <v>794</v>
      </c>
      <c r="C418" s="5" t="s">
        <v>175</v>
      </c>
      <c r="D418" s="5" t="s">
        <v>176</v>
      </c>
      <c r="E418" s="5" t="s">
        <v>177</v>
      </c>
      <c r="F418" s="5" t="s">
        <v>178</v>
      </c>
      <c r="H418" s="5" t="s">
        <v>156</v>
      </c>
      <c r="I418" s="6">
        <v>259</v>
      </c>
      <c r="J418" s="7" t="s">
        <v>18</v>
      </c>
      <c r="K418" s="5" t="s">
        <v>31</v>
      </c>
      <c r="L418" s="5" t="s">
        <v>797</v>
      </c>
    </row>
    <row r="419" spans="2:12" x14ac:dyDescent="0.2">
      <c r="B419" s="5" t="s">
        <v>794</v>
      </c>
      <c r="C419" s="5" t="s">
        <v>175</v>
      </c>
      <c r="D419" s="5" t="s">
        <v>176</v>
      </c>
      <c r="E419" s="5" t="s">
        <v>177</v>
      </c>
      <c r="F419" s="5" t="s">
        <v>802</v>
      </c>
      <c r="H419" s="5" t="s">
        <v>156</v>
      </c>
      <c r="I419" s="6">
        <v>69.45</v>
      </c>
      <c r="J419" s="7" t="s">
        <v>18</v>
      </c>
      <c r="K419" s="5" t="s">
        <v>31</v>
      </c>
      <c r="L419" s="5" t="s">
        <v>797</v>
      </c>
    </row>
    <row r="420" spans="2:12" x14ac:dyDescent="0.2">
      <c r="B420" s="5" t="s">
        <v>794</v>
      </c>
      <c r="C420" s="5" t="s">
        <v>180</v>
      </c>
      <c r="D420" s="5" t="s">
        <v>181</v>
      </c>
      <c r="E420" s="5" t="s">
        <v>61</v>
      </c>
      <c r="F420" s="5" t="s">
        <v>184</v>
      </c>
      <c r="H420" s="5" t="s">
        <v>156</v>
      </c>
      <c r="I420" s="6">
        <v>273</v>
      </c>
      <c r="J420" s="7" t="s">
        <v>18</v>
      </c>
      <c r="K420" s="5" t="s">
        <v>31</v>
      </c>
      <c r="L420" s="5" t="s">
        <v>797</v>
      </c>
    </row>
    <row r="421" spans="2:12" x14ac:dyDescent="0.2">
      <c r="B421" s="5" t="s">
        <v>794</v>
      </c>
      <c r="C421" s="5" t="s">
        <v>803</v>
      </c>
      <c r="D421" s="5" t="s">
        <v>225</v>
      </c>
      <c r="E421" s="5" t="s">
        <v>621</v>
      </c>
      <c r="F421" s="5" t="s">
        <v>804</v>
      </c>
      <c r="G421" s="5" t="s">
        <v>119</v>
      </c>
      <c r="H421" s="5" t="s">
        <v>120</v>
      </c>
      <c r="I421" s="6">
        <v>260</v>
      </c>
      <c r="J421" s="7" t="s">
        <v>18</v>
      </c>
      <c r="K421" s="5" t="s">
        <v>19</v>
      </c>
      <c r="L421" s="5" t="s">
        <v>797</v>
      </c>
    </row>
    <row r="422" spans="2:12" x14ac:dyDescent="0.2">
      <c r="B422" s="5" t="s">
        <v>794</v>
      </c>
      <c r="C422" s="5" t="s">
        <v>805</v>
      </c>
      <c r="D422" s="5" t="s">
        <v>806</v>
      </c>
      <c r="E422" s="5" t="s">
        <v>807</v>
      </c>
      <c r="F422" s="5" t="s">
        <v>808</v>
      </c>
      <c r="G422" s="5" t="s">
        <v>119</v>
      </c>
      <c r="H422" s="5" t="s">
        <v>120</v>
      </c>
      <c r="I422" s="6">
        <v>259</v>
      </c>
      <c r="J422" s="7" t="s">
        <v>18</v>
      </c>
      <c r="K422" s="5" t="s">
        <v>19</v>
      </c>
      <c r="L422" s="5" t="s">
        <v>797</v>
      </c>
    </row>
    <row r="423" spans="2:12" x14ac:dyDescent="0.2">
      <c r="B423" s="5" t="s">
        <v>794</v>
      </c>
      <c r="C423" s="5" t="s">
        <v>185</v>
      </c>
      <c r="D423" s="5" t="s">
        <v>186</v>
      </c>
      <c r="E423" s="5" t="s">
        <v>187</v>
      </c>
      <c r="F423" s="5" t="s">
        <v>809</v>
      </c>
      <c r="G423" s="5" t="s">
        <v>169</v>
      </c>
      <c r="H423" s="5" t="s">
        <v>170</v>
      </c>
      <c r="I423" s="6">
        <v>75</v>
      </c>
      <c r="J423" s="7" t="s">
        <v>18</v>
      </c>
      <c r="K423" s="5" t="s">
        <v>19</v>
      </c>
      <c r="L423" s="5" t="s">
        <v>797</v>
      </c>
    </row>
    <row r="424" spans="2:12" x14ac:dyDescent="0.2">
      <c r="B424" s="5" t="s">
        <v>794</v>
      </c>
      <c r="C424" s="5" t="s">
        <v>189</v>
      </c>
      <c r="D424" s="5" t="s">
        <v>190</v>
      </c>
      <c r="E424" s="5" t="s">
        <v>191</v>
      </c>
      <c r="F424" s="5" t="s">
        <v>810</v>
      </c>
      <c r="G424" s="5" t="s">
        <v>119</v>
      </c>
      <c r="H424" s="5" t="s">
        <v>120</v>
      </c>
      <c r="I424" s="6">
        <v>250</v>
      </c>
      <c r="J424" s="7" t="s">
        <v>18</v>
      </c>
      <c r="K424" s="5" t="s">
        <v>19</v>
      </c>
      <c r="L424" s="5" t="s">
        <v>797</v>
      </c>
    </row>
    <row r="425" spans="2:12" x14ac:dyDescent="0.2">
      <c r="B425" s="5" t="s">
        <v>794</v>
      </c>
      <c r="C425" s="5" t="s">
        <v>197</v>
      </c>
      <c r="D425" s="5" t="s">
        <v>198</v>
      </c>
      <c r="E425" s="5" t="s">
        <v>195</v>
      </c>
      <c r="F425" s="5" t="s">
        <v>199</v>
      </c>
      <c r="G425" s="5" t="s">
        <v>169</v>
      </c>
      <c r="H425" s="5" t="s">
        <v>170</v>
      </c>
      <c r="I425" s="6">
        <v>90</v>
      </c>
      <c r="J425" s="7" t="s">
        <v>18</v>
      </c>
      <c r="K425" s="5" t="s">
        <v>19</v>
      </c>
      <c r="L425" s="5" t="s">
        <v>797</v>
      </c>
    </row>
    <row r="426" spans="2:12" x14ac:dyDescent="0.2">
      <c r="B426" s="5" t="s">
        <v>794</v>
      </c>
      <c r="C426" s="5" t="s">
        <v>811</v>
      </c>
      <c r="D426" s="5" t="s">
        <v>812</v>
      </c>
      <c r="E426" s="5" t="s">
        <v>92</v>
      </c>
      <c r="F426" s="5" t="s">
        <v>572</v>
      </c>
      <c r="G426" s="5" t="s">
        <v>94</v>
      </c>
      <c r="H426" s="5" t="s">
        <v>95</v>
      </c>
      <c r="I426" s="6">
        <v>114</v>
      </c>
      <c r="J426" s="7" t="s">
        <v>18</v>
      </c>
      <c r="K426" s="5" t="s">
        <v>19</v>
      </c>
      <c r="L426" s="5" t="s">
        <v>797</v>
      </c>
    </row>
    <row r="427" spans="2:12" x14ac:dyDescent="0.2">
      <c r="B427" s="5" t="s">
        <v>794</v>
      </c>
      <c r="C427" s="5" t="s">
        <v>202</v>
      </c>
      <c r="D427" s="5" t="s">
        <v>203</v>
      </c>
      <c r="E427" s="5" t="s">
        <v>204</v>
      </c>
      <c r="F427" s="5" t="s">
        <v>813</v>
      </c>
      <c r="G427" s="5" t="s">
        <v>119</v>
      </c>
      <c r="H427" s="5" t="s">
        <v>120</v>
      </c>
      <c r="I427" s="6">
        <v>250</v>
      </c>
      <c r="J427" s="7" t="s">
        <v>18</v>
      </c>
      <c r="K427" s="5" t="s">
        <v>19</v>
      </c>
      <c r="L427" s="5" t="s">
        <v>797</v>
      </c>
    </row>
    <row r="428" spans="2:12" x14ac:dyDescent="0.2">
      <c r="B428" s="5" t="s">
        <v>794</v>
      </c>
      <c r="C428" s="5" t="s">
        <v>210</v>
      </c>
      <c r="D428" s="5" t="s">
        <v>211</v>
      </c>
      <c r="E428" s="5" t="s">
        <v>212</v>
      </c>
      <c r="F428" s="5" t="s">
        <v>213</v>
      </c>
      <c r="H428" s="5" t="s">
        <v>156</v>
      </c>
      <c r="I428" s="6">
        <v>152</v>
      </c>
      <c r="J428" s="7" t="s">
        <v>18</v>
      </c>
      <c r="K428" s="5" t="s">
        <v>31</v>
      </c>
      <c r="L428" s="5" t="s">
        <v>797</v>
      </c>
    </row>
    <row r="429" spans="2:12" x14ac:dyDescent="0.2">
      <c r="B429" s="5" t="s">
        <v>794</v>
      </c>
      <c r="C429" s="5" t="s">
        <v>210</v>
      </c>
      <c r="D429" s="5" t="s">
        <v>211</v>
      </c>
      <c r="E429" s="5" t="s">
        <v>212</v>
      </c>
      <c r="F429" s="5" t="s">
        <v>214</v>
      </c>
      <c r="H429" s="5" t="s">
        <v>156</v>
      </c>
      <c r="I429" s="6">
        <v>300</v>
      </c>
      <c r="J429" s="7" t="s">
        <v>18</v>
      </c>
      <c r="K429" s="5" t="s">
        <v>31</v>
      </c>
      <c r="L429" s="5" t="s">
        <v>797</v>
      </c>
    </row>
    <row r="430" spans="2:12" x14ac:dyDescent="0.2">
      <c r="B430" s="5" t="s">
        <v>794</v>
      </c>
      <c r="C430" s="5" t="s">
        <v>210</v>
      </c>
      <c r="D430" s="5" t="s">
        <v>211</v>
      </c>
      <c r="E430" s="5" t="s">
        <v>212</v>
      </c>
      <c r="F430" s="5" t="s">
        <v>814</v>
      </c>
      <c r="H430" s="5" t="s">
        <v>156</v>
      </c>
      <c r="I430" s="6">
        <v>10</v>
      </c>
      <c r="J430" s="7" t="s">
        <v>18</v>
      </c>
      <c r="K430" s="5" t="s">
        <v>31</v>
      </c>
      <c r="L430" s="5" t="s">
        <v>797</v>
      </c>
    </row>
    <row r="431" spans="2:12" x14ac:dyDescent="0.2">
      <c r="B431" s="5" t="s">
        <v>794</v>
      </c>
      <c r="C431" s="5" t="s">
        <v>210</v>
      </c>
      <c r="D431" s="5" t="s">
        <v>211</v>
      </c>
      <c r="E431" s="5" t="s">
        <v>212</v>
      </c>
      <c r="F431" s="5" t="s">
        <v>215</v>
      </c>
      <c r="H431" s="5" t="s">
        <v>156</v>
      </c>
      <c r="I431" s="6">
        <v>15</v>
      </c>
      <c r="J431" s="7" t="s">
        <v>18</v>
      </c>
      <c r="K431" s="5" t="s">
        <v>31</v>
      </c>
      <c r="L431" s="5" t="s">
        <v>797</v>
      </c>
    </row>
    <row r="432" spans="2:12" x14ac:dyDescent="0.2">
      <c r="B432" s="5" t="s">
        <v>794</v>
      </c>
      <c r="C432" s="5" t="s">
        <v>210</v>
      </c>
      <c r="D432" s="5" t="s">
        <v>211</v>
      </c>
      <c r="E432" s="5" t="s">
        <v>212</v>
      </c>
      <c r="F432" s="5" t="s">
        <v>216</v>
      </c>
      <c r="H432" s="5" t="s">
        <v>156</v>
      </c>
      <c r="I432" s="6">
        <v>30</v>
      </c>
      <c r="J432" s="7" t="s">
        <v>18</v>
      </c>
      <c r="K432" s="5" t="s">
        <v>31</v>
      </c>
      <c r="L432" s="5" t="s">
        <v>797</v>
      </c>
    </row>
    <row r="433" spans="2:12" x14ac:dyDescent="0.2">
      <c r="B433" s="5" t="s">
        <v>794</v>
      </c>
      <c r="C433" s="5" t="s">
        <v>218</v>
      </c>
      <c r="D433" s="5" t="s">
        <v>218</v>
      </c>
      <c r="E433" s="5" t="s">
        <v>219</v>
      </c>
      <c r="F433" s="5" t="s">
        <v>220</v>
      </c>
      <c r="H433" s="5" t="s">
        <v>156</v>
      </c>
      <c r="I433" s="6">
        <v>102.81</v>
      </c>
      <c r="J433" s="7" t="s">
        <v>18</v>
      </c>
      <c r="K433" s="5" t="s">
        <v>31</v>
      </c>
      <c r="L433" s="5" t="s">
        <v>797</v>
      </c>
    </row>
    <row r="434" spans="2:12" x14ac:dyDescent="0.2">
      <c r="B434" s="5" t="s">
        <v>794</v>
      </c>
      <c r="C434" s="5" t="s">
        <v>152</v>
      </c>
      <c r="D434" s="5" t="s">
        <v>153</v>
      </c>
      <c r="E434" s="5" t="s">
        <v>154</v>
      </c>
      <c r="F434" s="5" t="s">
        <v>221</v>
      </c>
      <c r="H434" s="5" t="s">
        <v>156</v>
      </c>
      <c r="I434" s="6">
        <v>100</v>
      </c>
      <c r="J434" s="7" t="s">
        <v>18</v>
      </c>
      <c r="K434" s="5" t="s">
        <v>31</v>
      </c>
      <c r="L434" s="5" t="s">
        <v>797</v>
      </c>
    </row>
    <row r="435" spans="2:12" x14ac:dyDescent="0.2">
      <c r="B435" s="5" t="s">
        <v>794</v>
      </c>
      <c r="C435" s="5" t="s">
        <v>152</v>
      </c>
      <c r="D435" s="5" t="s">
        <v>153</v>
      </c>
      <c r="E435" s="5" t="s">
        <v>154</v>
      </c>
      <c r="F435" s="5" t="s">
        <v>155</v>
      </c>
      <c r="H435" s="5" t="s">
        <v>156</v>
      </c>
      <c r="I435" s="6">
        <v>40</v>
      </c>
      <c r="J435" s="7" t="s">
        <v>18</v>
      </c>
      <c r="K435" s="5" t="s">
        <v>31</v>
      </c>
      <c r="L435" s="5" t="s">
        <v>797</v>
      </c>
    </row>
    <row r="436" spans="2:12" x14ac:dyDescent="0.2">
      <c r="B436" s="5"/>
      <c r="C436" s="5"/>
      <c r="D436" s="5"/>
      <c r="E436" s="5"/>
      <c r="F436" s="5"/>
      <c r="H436" s="5"/>
      <c r="I436" s="8">
        <f>SUM(I411:I435)</f>
        <v>4043.86</v>
      </c>
      <c r="J436" s="7"/>
      <c r="K436" s="5"/>
      <c r="L436" s="5"/>
    </row>
    <row r="437" spans="2:12" x14ac:dyDescent="0.2">
      <c r="F437" s="2" t="s">
        <v>815</v>
      </c>
    </row>
    <row r="438" spans="2:12" x14ac:dyDescent="0.2">
      <c r="B438" s="5" t="s">
        <v>816</v>
      </c>
      <c r="C438" s="5" t="s">
        <v>817</v>
      </c>
      <c r="D438" s="5" t="s">
        <v>818</v>
      </c>
      <c r="F438" s="5" t="s">
        <v>597</v>
      </c>
      <c r="G438" s="5" t="s">
        <v>819</v>
      </c>
      <c r="H438" s="5" t="s">
        <v>820</v>
      </c>
      <c r="I438" s="6">
        <v>506.28</v>
      </c>
      <c r="J438" s="7" t="s">
        <v>18</v>
      </c>
      <c r="K438" s="5" t="s">
        <v>19</v>
      </c>
      <c r="L438" s="5" t="s">
        <v>821</v>
      </c>
    </row>
    <row r="439" spans="2:12" x14ac:dyDescent="0.2">
      <c r="B439" s="5" t="s">
        <v>816</v>
      </c>
      <c r="C439" s="5" t="s">
        <v>822</v>
      </c>
      <c r="D439" s="5" t="s">
        <v>823</v>
      </c>
      <c r="F439" s="5" t="s">
        <v>824</v>
      </c>
      <c r="G439" s="5" t="s">
        <v>414</v>
      </c>
      <c r="H439" s="5" t="s">
        <v>415</v>
      </c>
      <c r="I439" s="6">
        <v>1653.75</v>
      </c>
      <c r="J439" s="7" t="s">
        <v>18</v>
      </c>
      <c r="K439" s="5" t="s">
        <v>19</v>
      </c>
      <c r="L439" s="5" t="s">
        <v>821</v>
      </c>
    </row>
    <row r="440" spans="2:12" x14ac:dyDescent="0.2">
      <c r="B440" s="5" t="s">
        <v>816</v>
      </c>
      <c r="C440" s="5" t="s">
        <v>822</v>
      </c>
      <c r="D440" s="5" t="s">
        <v>823</v>
      </c>
      <c r="F440" s="5" t="s">
        <v>825</v>
      </c>
      <c r="G440" s="5" t="s">
        <v>414</v>
      </c>
      <c r="H440" s="5" t="s">
        <v>415</v>
      </c>
      <c r="I440" s="6">
        <v>171</v>
      </c>
      <c r="J440" s="7" t="s">
        <v>18</v>
      </c>
      <c r="K440" s="5" t="s">
        <v>19</v>
      </c>
      <c r="L440" s="5" t="s">
        <v>821</v>
      </c>
    </row>
    <row r="441" spans="2:12" x14ac:dyDescent="0.2">
      <c r="B441" s="5" t="s">
        <v>816</v>
      </c>
      <c r="C441" s="5" t="s">
        <v>822</v>
      </c>
      <c r="D441" s="5" t="s">
        <v>823</v>
      </c>
      <c r="F441" s="5" t="s">
        <v>826</v>
      </c>
      <c r="G441" s="5" t="s">
        <v>414</v>
      </c>
      <c r="H441" s="5" t="s">
        <v>415</v>
      </c>
      <c r="I441" s="6">
        <v>228</v>
      </c>
      <c r="J441" s="7" t="s">
        <v>18</v>
      </c>
      <c r="K441" s="5" t="s">
        <v>19</v>
      </c>
      <c r="L441" s="5" t="s">
        <v>821</v>
      </c>
    </row>
    <row r="442" spans="2:12" x14ac:dyDescent="0.2">
      <c r="B442" s="5" t="s">
        <v>816</v>
      </c>
      <c r="C442" s="5" t="s">
        <v>822</v>
      </c>
      <c r="D442" s="5" t="s">
        <v>823</v>
      </c>
      <c r="F442" s="5" t="s">
        <v>827</v>
      </c>
      <c r="G442" s="5" t="s">
        <v>414</v>
      </c>
      <c r="H442" s="5" t="s">
        <v>415</v>
      </c>
      <c r="I442" s="6">
        <v>787.5</v>
      </c>
      <c r="J442" s="7" t="s">
        <v>18</v>
      </c>
      <c r="K442" s="5" t="s">
        <v>19</v>
      </c>
      <c r="L442" s="5" t="s">
        <v>821</v>
      </c>
    </row>
    <row r="443" spans="2:12" x14ac:dyDescent="0.2">
      <c r="B443" s="5" t="s">
        <v>816</v>
      </c>
      <c r="C443" s="5" t="s">
        <v>110</v>
      </c>
      <c r="D443" s="5" t="s">
        <v>111</v>
      </c>
      <c r="F443" s="5" t="s">
        <v>112</v>
      </c>
      <c r="G443" s="5" t="s">
        <v>113</v>
      </c>
      <c r="H443" s="5" t="s">
        <v>114</v>
      </c>
      <c r="I443" s="6">
        <v>20</v>
      </c>
      <c r="J443" s="7" t="s">
        <v>18</v>
      </c>
      <c r="K443" s="5" t="s">
        <v>19</v>
      </c>
      <c r="L443" s="5" t="s">
        <v>821</v>
      </c>
    </row>
    <row r="444" spans="2:12" x14ac:dyDescent="0.2">
      <c r="B444" s="5" t="s">
        <v>816</v>
      </c>
      <c r="C444" s="5" t="s">
        <v>783</v>
      </c>
      <c r="D444" s="5" t="s">
        <v>783</v>
      </c>
      <c r="E444" s="5" t="s">
        <v>784</v>
      </c>
      <c r="F444" s="5" t="s">
        <v>785</v>
      </c>
      <c r="H444" s="5" t="s">
        <v>786</v>
      </c>
      <c r="I444" s="6">
        <v>481.81</v>
      </c>
      <c r="J444" s="7" t="s">
        <v>18</v>
      </c>
      <c r="K444" s="5" t="s">
        <v>31</v>
      </c>
      <c r="L444" s="5" t="s">
        <v>821</v>
      </c>
    </row>
    <row r="445" spans="2:12" x14ac:dyDescent="0.2">
      <c r="B445" s="5" t="s">
        <v>816</v>
      </c>
      <c r="C445" s="5" t="s">
        <v>828</v>
      </c>
      <c r="D445" s="5" t="s">
        <v>829</v>
      </c>
      <c r="E445" s="5" t="s">
        <v>510</v>
      </c>
      <c r="F445" s="5" t="s">
        <v>830</v>
      </c>
      <c r="G445" s="5" t="s">
        <v>831</v>
      </c>
      <c r="H445" s="5" t="s">
        <v>832</v>
      </c>
      <c r="I445" s="6">
        <v>448.8</v>
      </c>
      <c r="J445" s="7" t="s">
        <v>18</v>
      </c>
      <c r="K445" s="5" t="s">
        <v>19</v>
      </c>
      <c r="L445" s="5" t="s">
        <v>821</v>
      </c>
    </row>
    <row r="446" spans="2:12" x14ac:dyDescent="0.2">
      <c r="B446" s="5" t="s">
        <v>816</v>
      </c>
      <c r="C446" s="5" t="s">
        <v>833</v>
      </c>
      <c r="D446" s="5" t="s">
        <v>834</v>
      </c>
      <c r="E446" s="5" t="s">
        <v>835</v>
      </c>
      <c r="F446" s="5" t="s">
        <v>342</v>
      </c>
      <c r="G446" s="5" t="s">
        <v>94</v>
      </c>
      <c r="H446" s="5" t="s">
        <v>95</v>
      </c>
      <c r="I446" s="6">
        <v>451</v>
      </c>
      <c r="J446" s="7" t="s">
        <v>18</v>
      </c>
      <c r="K446" s="5" t="s">
        <v>19</v>
      </c>
      <c r="L446" s="5" t="s">
        <v>821</v>
      </c>
    </row>
    <row r="447" spans="2:12" x14ac:dyDescent="0.2">
      <c r="B447" s="5" t="s">
        <v>816</v>
      </c>
      <c r="C447" s="5" t="s">
        <v>836</v>
      </c>
      <c r="D447" s="5" t="s">
        <v>837</v>
      </c>
      <c r="E447" s="5" t="s">
        <v>412</v>
      </c>
      <c r="F447" s="5" t="s">
        <v>597</v>
      </c>
      <c r="G447" s="5" t="s">
        <v>819</v>
      </c>
      <c r="H447" s="5" t="s">
        <v>820</v>
      </c>
      <c r="I447" s="6">
        <v>681</v>
      </c>
      <c r="J447" s="7" t="s">
        <v>18</v>
      </c>
      <c r="K447" s="5" t="s">
        <v>19</v>
      </c>
      <c r="L447" s="5" t="s">
        <v>821</v>
      </c>
    </row>
    <row r="448" spans="2:12" x14ac:dyDescent="0.2">
      <c r="B448" s="5" t="s">
        <v>816</v>
      </c>
      <c r="C448" s="5" t="s">
        <v>838</v>
      </c>
      <c r="D448" s="5" t="s">
        <v>839</v>
      </c>
      <c r="E448" s="5" t="s">
        <v>412</v>
      </c>
      <c r="F448" s="5" t="s">
        <v>840</v>
      </c>
      <c r="G448" s="5" t="s">
        <v>134</v>
      </c>
      <c r="H448" s="5" t="s">
        <v>135</v>
      </c>
      <c r="I448" s="6">
        <v>48</v>
      </c>
      <c r="J448" s="7" t="s">
        <v>18</v>
      </c>
      <c r="K448" s="5" t="s">
        <v>19</v>
      </c>
      <c r="L448" s="5" t="s">
        <v>821</v>
      </c>
    </row>
    <row r="449" spans="2:12" x14ac:dyDescent="0.2">
      <c r="B449" s="5" t="s">
        <v>816</v>
      </c>
      <c r="C449" s="5" t="s">
        <v>841</v>
      </c>
      <c r="D449" s="5" t="s">
        <v>842</v>
      </c>
      <c r="E449" s="5" t="s">
        <v>412</v>
      </c>
      <c r="F449" s="5" t="s">
        <v>843</v>
      </c>
      <c r="H449" s="5" t="s">
        <v>786</v>
      </c>
      <c r="I449" s="6">
        <v>157.5</v>
      </c>
      <c r="J449" s="7" t="s">
        <v>18</v>
      </c>
      <c r="K449" s="5" t="s">
        <v>31</v>
      </c>
      <c r="L449" s="5" t="s">
        <v>821</v>
      </c>
    </row>
    <row r="450" spans="2:12" x14ac:dyDescent="0.2">
      <c r="B450" s="5" t="s">
        <v>816</v>
      </c>
      <c r="C450" s="5" t="s">
        <v>841</v>
      </c>
      <c r="D450" s="5" t="s">
        <v>842</v>
      </c>
      <c r="E450" s="5" t="s">
        <v>412</v>
      </c>
      <c r="F450" s="5" t="s">
        <v>844</v>
      </c>
      <c r="H450" s="5" t="s">
        <v>786</v>
      </c>
      <c r="I450" s="6">
        <v>133.06</v>
      </c>
      <c r="J450" s="7" t="s">
        <v>18</v>
      </c>
      <c r="K450" s="5" t="s">
        <v>31</v>
      </c>
      <c r="L450" s="5" t="s">
        <v>821</v>
      </c>
    </row>
    <row r="451" spans="2:12" x14ac:dyDescent="0.2">
      <c r="B451" s="5" t="s">
        <v>816</v>
      </c>
      <c r="C451" s="5" t="s">
        <v>50</v>
      </c>
      <c r="D451" s="5" t="s">
        <v>51</v>
      </c>
      <c r="E451" s="5" t="s">
        <v>52</v>
      </c>
      <c r="F451" s="5" t="s">
        <v>53</v>
      </c>
      <c r="G451" s="5" t="s">
        <v>54</v>
      </c>
      <c r="H451" s="5" t="s">
        <v>55</v>
      </c>
      <c r="I451" s="6">
        <v>25</v>
      </c>
      <c r="J451" s="7" t="s">
        <v>18</v>
      </c>
      <c r="K451" s="5" t="s">
        <v>19</v>
      </c>
      <c r="L451" s="5" t="s">
        <v>821</v>
      </c>
    </row>
    <row r="452" spans="2:12" x14ac:dyDescent="0.2">
      <c r="B452" s="5" t="s">
        <v>816</v>
      </c>
      <c r="C452" s="5" t="s">
        <v>56</v>
      </c>
      <c r="D452" s="5" t="s">
        <v>56</v>
      </c>
      <c r="E452" s="5" t="s">
        <v>57</v>
      </c>
      <c r="F452" s="5" t="s">
        <v>58</v>
      </c>
      <c r="G452" s="5" t="s">
        <v>54</v>
      </c>
      <c r="H452" s="5" t="s">
        <v>55</v>
      </c>
      <c r="I452" s="6">
        <v>120</v>
      </c>
      <c r="J452" s="7" t="s">
        <v>18</v>
      </c>
      <c r="K452" s="5" t="s">
        <v>31</v>
      </c>
      <c r="L452" s="5" t="s">
        <v>821</v>
      </c>
    </row>
    <row r="453" spans="2:12" x14ac:dyDescent="0.2">
      <c r="B453" s="5" t="s">
        <v>816</v>
      </c>
      <c r="C453" s="5" t="s">
        <v>845</v>
      </c>
      <c r="D453" s="5" t="s">
        <v>846</v>
      </c>
      <c r="E453" s="5" t="s">
        <v>350</v>
      </c>
      <c r="F453" s="5" t="s">
        <v>847</v>
      </c>
      <c r="H453" s="5" t="s">
        <v>352</v>
      </c>
      <c r="I453" s="6">
        <v>119</v>
      </c>
      <c r="J453" s="7" t="s">
        <v>18</v>
      </c>
      <c r="K453" s="5" t="s">
        <v>19</v>
      </c>
      <c r="L453" s="5" t="s">
        <v>821</v>
      </c>
    </row>
    <row r="454" spans="2:12" x14ac:dyDescent="0.2">
      <c r="B454" s="5" t="s">
        <v>816</v>
      </c>
      <c r="C454" s="5" t="s">
        <v>845</v>
      </c>
      <c r="D454" s="5" t="s">
        <v>846</v>
      </c>
      <c r="E454" s="5" t="s">
        <v>350</v>
      </c>
      <c r="F454" s="5" t="s">
        <v>848</v>
      </c>
      <c r="H454" s="5" t="s">
        <v>352</v>
      </c>
      <c r="I454" s="6">
        <v>60</v>
      </c>
      <c r="J454" s="7" t="s">
        <v>18</v>
      </c>
      <c r="K454" s="5" t="s">
        <v>19</v>
      </c>
      <c r="L454" s="5" t="s">
        <v>821</v>
      </c>
    </row>
    <row r="455" spans="2:12" x14ac:dyDescent="0.2">
      <c r="B455" s="5" t="s">
        <v>816</v>
      </c>
      <c r="C455" s="5" t="s">
        <v>849</v>
      </c>
      <c r="D455" s="5" t="s">
        <v>849</v>
      </c>
      <c r="E455" s="5" t="s">
        <v>61</v>
      </c>
      <c r="F455" s="5" t="s">
        <v>850</v>
      </c>
      <c r="H455" s="5" t="s">
        <v>786</v>
      </c>
      <c r="I455" s="6">
        <v>31.45</v>
      </c>
      <c r="J455" s="7" t="s">
        <v>18</v>
      </c>
      <c r="K455" s="5" t="s">
        <v>31</v>
      </c>
      <c r="L455" s="5" t="s">
        <v>821</v>
      </c>
    </row>
    <row r="456" spans="2:12" x14ac:dyDescent="0.2">
      <c r="B456" s="5" t="s">
        <v>816</v>
      </c>
      <c r="C456" s="5" t="s">
        <v>270</v>
      </c>
      <c r="D456" s="5" t="s">
        <v>271</v>
      </c>
      <c r="E456" s="5" t="s">
        <v>272</v>
      </c>
      <c r="F456" s="5" t="s">
        <v>273</v>
      </c>
      <c r="G456" s="5" t="s">
        <v>54</v>
      </c>
      <c r="H456" s="5" t="s">
        <v>55</v>
      </c>
      <c r="I456" s="6">
        <v>45</v>
      </c>
      <c r="J456" s="7" t="s">
        <v>18</v>
      </c>
      <c r="K456" s="5" t="s">
        <v>19</v>
      </c>
      <c r="L456" s="5" t="s">
        <v>821</v>
      </c>
    </row>
    <row r="457" spans="2:12" x14ac:dyDescent="0.2">
      <c r="B457" s="5" t="s">
        <v>816</v>
      </c>
      <c r="C457" s="5" t="s">
        <v>851</v>
      </c>
      <c r="D457" s="5" t="s">
        <v>851</v>
      </c>
      <c r="E457" s="5" t="s">
        <v>275</v>
      </c>
      <c r="F457" s="5" t="s">
        <v>852</v>
      </c>
      <c r="H457" s="5" t="s">
        <v>786</v>
      </c>
      <c r="I457" s="6">
        <v>42.849999999999994</v>
      </c>
      <c r="J457" s="7" t="s">
        <v>18</v>
      </c>
      <c r="K457" s="5" t="s">
        <v>31</v>
      </c>
      <c r="L457" s="5" t="s">
        <v>821</v>
      </c>
    </row>
    <row r="458" spans="2:12" x14ac:dyDescent="0.2">
      <c r="B458" s="5" t="s">
        <v>816</v>
      </c>
      <c r="C458" s="5" t="s">
        <v>853</v>
      </c>
      <c r="D458" s="5" t="s">
        <v>854</v>
      </c>
      <c r="E458" s="5" t="s">
        <v>279</v>
      </c>
      <c r="F458" s="5" t="s">
        <v>855</v>
      </c>
      <c r="G458" s="5" t="s">
        <v>231</v>
      </c>
      <c r="H458" s="5" t="s">
        <v>232</v>
      </c>
      <c r="I458" s="6">
        <v>265</v>
      </c>
      <c r="J458" s="7" t="s">
        <v>18</v>
      </c>
      <c r="K458" s="5" t="s">
        <v>19</v>
      </c>
      <c r="L458" s="5" t="s">
        <v>821</v>
      </c>
    </row>
    <row r="459" spans="2:12" x14ac:dyDescent="0.2">
      <c r="B459" s="5" t="s">
        <v>816</v>
      </c>
      <c r="C459" s="5" t="s">
        <v>856</v>
      </c>
      <c r="D459" s="5" t="s">
        <v>857</v>
      </c>
      <c r="E459" s="5" t="s">
        <v>279</v>
      </c>
      <c r="F459" s="5" t="s">
        <v>858</v>
      </c>
      <c r="G459" s="5" t="s">
        <v>231</v>
      </c>
      <c r="H459" s="5" t="s">
        <v>232</v>
      </c>
      <c r="I459" s="6">
        <v>318</v>
      </c>
      <c r="J459" s="7" t="s">
        <v>18</v>
      </c>
      <c r="K459" s="5" t="s">
        <v>19</v>
      </c>
      <c r="L459" s="5" t="s">
        <v>821</v>
      </c>
    </row>
    <row r="460" spans="2:12" x14ac:dyDescent="0.2">
      <c r="B460" s="5" t="s">
        <v>816</v>
      </c>
      <c r="C460" s="5" t="s">
        <v>859</v>
      </c>
      <c r="D460" s="5" t="s">
        <v>860</v>
      </c>
      <c r="E460" s="5" t="s">
        <v>279</v>
      </c>
      <c r="F460" s="5" t="s">
        <v>861</v>
      </c>
      <c r="G460" s="5" t="s">
        <v>231</v>
      </c>
      <c r="H460" s="5" t="s">
        <v>232</v>
      </c>
      <c r="I460" s="6">
        <v>189</v>
      </c>
      <c r="J460" s="7" t="s">
        <v>18</v>
      </c>
      <c r="K460" s="5" t="s">
        <v>19</v>
      </c>
      <c r="L460" s="5" t="s">
        <v>821</v>
      </c>
    </row>
    <row r="461" spans="2:12" x14ac:dyDescent="0.2">
      <c r="B461" s="5" t="s">
        <v>816</v>
      </c>
      <c r="C461" s="5" t="s">
        <v>356</v>
      </c>
      <c r="D461" s="5" t="s">
        <v>357</v>
      </c>
      <c r="E461" s="5" t="s">
        <v>279</v>
      </c>
      <c r="F461" s="5" t="s">
        <v>358</v>
      </c>
      <c r="G461" s="5" t="s">
        <v>231</v>
      </c>
      <c r="H461" s="5" t="s">
        <v>232</v>
      </c>
      <c r="I461" s="6">
        <v>600</v>
      </c>
      <c r="J461" s="7" t="s">
        <v>18</v>
      </c>
      <c r="K461" s="5" t="s">
        <v>19</v>
      </c>
      <c r="L461" s="5" t="s">
        <v>821</v>
      </c>
    </row>
    <row r="462" spans="2:12" x14ac:dyDescent="0.2">
      <c r="B462" s="5" t="s">
        <v>816</v>
      </c>
      <c r="C462" s="5" t="s">
        <v>862</v>
      </c>
      <c r="D462" s="5" t="s">
        <v>863</v>
      </c>
      <c r="E462" s="5" t="s">
        <v>279</v>
      </c>
      <c r="F462" s="5" t="s">
        <v>864</v>
      </c>
      <c r="G462" s="5" t="s">
        <v>231</v>
      </c>
      <c r="H462" s="5" t="s">
        <v>232</v>
      </c>
      <c r="I462" s="6">
        <v>789.31</v>
      </c>
      <c r="J462" s="7" t="s">
        <v>18</v>
      </c>
      <c r="K462" s="5" t="s">
        <v>19</v>
      </c>
      <c r="L462" s="5" t="s">
        <v>821</v>
      </c>
    </row>
    <row r="463" spans="2:12" x14ac:dyDescent="0.2">
      <c r="B463" s="5" t="s">
        <v>816</v>
      </c>
      <c r="C463" s="5" t="s">
        <v>862</v>
      </c>
      <c r="D463" s="5" t="s">
        <v>863</v>
      </c>
      <c r="E463" s="5" t="s">
        <v>279</v>
      </c>
      <c r="F463" s="5" t="s">
        <v>865</v>
      </c>
      <c r="G463" s="5" t="s">
        <v>231</v>
      </c>
      <c r="H463" s="5" t="s">
        <v>232</v>
      </c>
      <c r="I463" s="6">
        <v>686.38</v>
      </c>
      <c r="J463" s="7" t="s">
        <v>18</v>
      </c>
      <c r="K463" s="5" t="s">
        <v>19</v>
      </c>
      <c r="L463" s="5" t="s">
        <v>821</v>
      </c>
    </row>
    <row r="464" spans="2:12" x14ac:dyDescent="0.2">
      <c r="B464" s="5" t="s">
        <v>816</v>
      </c>
      <c r="C464" s="5" t="s">
        <v>866</v>
      </c>
      <c r="D464" s="5" t="s">
        <v>867</v>
      </c>
      <c r="E464" s="5" t="s">
        <v>69</v>
      </c>
      <c r="F464" s="5" t="s">
        <v>868</v>
      </c>
      <c r="G464" s="5" t="s">
        <v>231</v>
      </c>
      <c r="H464" s="5" t="s">
        <v>232</v>
      </c>
      <c r="I464" s="6">
        <v>4351.88</v>
      </c>
      <c r="J464" s="7" t="s">
        <v>18</v>
      </c>
      <c r="K464" s="5" t="s">
        <v>19</v>
      </c>
      <c r="L464" s="5" t="s">
        <v>821</v>
      </c>
    </row>
    <row r="465" spans="2:12" x14ac:dyDescent="0.2">
      <c r="B465" s="5" t="s">
        <v>816</v>
      </c>
      <c r="C465" s="5" t="s">
        <v>869</v>
      </c>
      <c r="D465" s="5" t="s">
        <v>870</v>
      </c>
      <c r="E465" s="5" t="s">
        <v>871</v>
      </c>
      <c r="F465" s="5" t="s">
        <v>872</v>
      </c>
      <c r="H465" s="5" t="s">
        <v>786</v>
      </c>
      <c r="I465" s="6">
        <v>171</v>
      </c>
      <c r="J465" s="7" t="s">
        <v>18</v>
      </c>
      <c r="K465" s="5" t="s">
        <v>31</v>
      </c>
      <c r="L465" s="5" t="s">
        <v>821</v>
      </c>
    </row>
    <row r="466" spans="2:12" x14ac:dyDescent="0.2">
      <c r="B466" s="5" t="s">
        <v>816</v>
      </c>
      <c r="C466" s="5" t="s">
        <v>869</v>
      </c>
      <c r="D466" s="5" t="s">
        <v>870</v>
      </c>
      <c r="E466" s="5" t="s">
        <v>871</v>
      </c>
      <c r="F466" s="5" t="s">
        <v>873</v>
      </c>
      <c r="H466" s="5" t="s">
        <v>786</v>
      </c>
      <c r="I466" s="6">
        <v>15</v>
      </c>
      <c r="J466" s="7" t="s">
        <v>18</v>
      </c>
      <c r="K466" s="5" t="s">
        <v>31</v>
      </c>
      <c r="L466" s="5" t="s">
        <v>821</v>
      </c>
    </row>
    <row r="467" spans="2:12" x14ac:dyDescent="0.2">
      <c r="B467" s="5" t="s">
        <v>816</v>
      </c>
      <c r="C467" s="5" t="s">
        <v>869</v>
      </c>
      <c r="D467" s="5" t="s">
        <v>870</v>
      </c>
      <c r="E467" s="5" t="s">
        <v>871</v>
      </c>
      <c r="F467" s="5" t="s">
        <v>874</v>
      </c>
      <c r="H467" s="5" t="s">
        <v>786</v>
      </c>
      <c r="I467" s="6">
        <v>279.85000000000002</v>
      </c>
      <c r="J467" s="7" t="s">
        <v>18</v>
      </c>
      <c r="K467" s="5" t="s">
        <v>31</v>
      </c>
      <c r="L467" s="5" t="s">
        <v>821</v>
      </c>
    </row>
    <row r="468" spans="2:12" x14ac:dyDescent="0.2">
      <c r="B468" s="5" t="s">
        <v>816</v>
      </c>
      <c r="C468" s="5" t="s">
        <v>869</v>
      </c>
      <c r="D468" s="5" t="s">
        <v>870</v>
      </c>
      <c r="E468" s="5" t="s">
        <v>871</v>
      </c>
      <c r="F468" s="5" t="s">
        <v>875</v>
      </c>
      <c r="H468" s="5" t="s">
        <v>786</v>
      </c>
      <c r="I468" s="6">
        <v>11.18</v>
      </c>
      <c r="J468" s="7" t="s">
        <v>18</v>
      </c>
      <c r="K468" s="5" t="s">
        <v>31</v>
      </c>
      <c r="L468" s="5" t="s">
        <v>821</v>
      </c>
    </row>
    <row r="469" spans="2:12" x14ac:dyDescent="0.2">
      <c r="B469" s="5" t="s">
        <v>816</v>
      </c>
      <c r="C469" s="5" t="s">
        <v>876</v>
      </c>
      <c r="D469" s="5" t="s">
        <v>877</v>
      </c>
      <c r="E469" s="5" t="s">
        <v>871</v>
      </c>
      <c r="F469" s="5" t="s">
        <v>878</v>
      </c>
      <c r="H469" s="5" t="s">
        <v>786</v>
      </c>
      <c r="I469" s="6">
        <v>228</v>
      </c>
      <c r="J469" s="7" t="s">
        <v>18</v>
      </c>
      <c r="K469" s="5" t="s">
        <v>31</v>
      </c>
      <c r="L469" s="5" t="s">
        <v>821</v>
      </c>
    </row>
    <row r="470" spans="2:12" x14ac:dyDescent="0.2">
      <c r="B470" s="5" t="s">
        <v>816</v>
      </c>
      <c r="C470" s="5" t="s">
        <v>876</v>
      </c>
      <c r="D470" s="5" t="s">
        <v>877</v>
      </c>
      <c r="E470" s="5" t="s">
        <v>871</v>
      </c>
      <c r="F470" s="5" t="s">
        <v>879</v>
      </c>
      <c r="H470" s="5" t="s">
        <v>786</v>
      </c>
      <c r="I470" s="6">
        <v>15</v>
      </c>
      <c r="J470" s="7" t="s">
        <v>18</v>
      </c>
      <c r="K470" s="5" t="s">
        <v>31</v>
      </c>
      <c r="L470" s="5" t="s">
        <v>821</v>
      </c>
    </row>
    <row r="471" spans="2:12" x14ac:dyDescent="0.2">
      <c r="B471" s="5" t="s">
        <v>816</v>
      </c>
      <c r="C471" s="5" t="s">
        <v>876</v>
      </c>
      <c r="D471" s="5" t="s">
        <v>877</v>
      </c>
      <c r="E471" s="5" t="s">
        <v>871</v>
      </c>
      <c r="F471" s="5" t="s">
        <v>880</v>
      </c>
      <c r="H471" s="5" t="s">
        <v>786</v>
      </c>
      <c r="I471" s="6">
        <v>109.66</v>
      </c>
      <c r="J471" s="7" t="s">
        <v>18</v>
      </c>
      <c r="K471" s="5" t="s">
        <v>31</v>
      </c>
      <c r="L471" s="5" t="s">
        <v>821</v>
      </c>
    </row>
    <row r="472" spans="2:12" x14ac:dyDescent="0.2">
      <c r="B472" s="5" t="s">
        <v>816</v>
      </c>
      <c r="C472" s="5" t="s">
        <v>876</v>
      </c>
      <c r="D472" s="5" t="s">
        <v>877</v>
      </c>
      <c r="E472" s="5" t="s">
        <v>871</v>
      </c>
      <c r="F472" s="5" t="s">
        <v>881</v>
      </c>
      <c r="H472" s="5" t="s">
        <v>786</v>
      </c>
      <c r="I472" s="6">
        <v>9.99</v>
      </c>
      <c r="J472" s="7" t="s">
        <v>18</v>
      </c>
      <c r="K472" s="5" t="s">
        <v>31</v>
      </c>
      <c r="L472" s="5" t="s">
        <v>821</v>
      </c>
    </row>
    <row r="473" spans="2:12" x14ac:dyDescent="0.2">
      <c r="B473" s="5" t="s">
        <v>816</v>
      </c>
      <c r="C473" s="5" t="s">
        <v>876</v>
      </c>
      <c r="D473" s="5" t="s">
        <v>877</v>
      </c>
      <c r="E473" s="5" t="s">
        <v>871</v>
      </c>
      <c r="F473" s="5" t="s">
        <v>882</v>
      </c>
      <c r="H473" s="5" t="s">
        <v>786</v>
      </c>
      <c r="I473" s="6">
        <v>60</v>
      </c>
      <c r="J473" s="7" t="s">
        <v>18</v>
      </c>
      <c r="K473" s="5" t="s">
        <v>31</v>
      </c>
      <c r="L473" s="5" t="s">
        <v>821</v>
      </c>
    </row>
    <row r="474" spans="2:12" x14ac:dyDescent="0.2">
      <c r="B474" s="5" t="s">
        <v>816</v>
      </c>
      <c r="C474" s="5" t="s">
        <v>876</v>
      </c>
      <c r="D474" s="5" t="s">
        <v>877</v>
      </c>
      <c r="E474" s="5" t="s">
        <v>871</v>
      </c>
      <c r="F474" s="5" t="s">
        <v>883</v>
      </c>
      <c r="H474" s="5" t="s">
        <v>786</v>
      </c>
      <c r="I474" s="6">
        <v>25.62</v>
      </c>
      <c r="J474" s="7" t="s">
        <v>18</v>
      </c>
      <c r="K474" s="5" t="s">
        <v>31</v>
      </c>
      <c r="L474" s="5" t="s">
        <v>821</v>
      </c>
    </row>
    <row r="475" spans="2:12" x14ac:dyDescent="0.2">
      <c r="B475" s="5" t="s">
        <v>816</v>
      </c>
      <c r="C475" s="5" t="s">
        <v>884</v>
      </c>
      <c r="D475" s="5" t="s">
        <v>885</v>
      </c>
      <c r="E475" s="5" t="s">
        <v>871</v>
      </c>
      <c r="F475" s="5" t="s">
        <v>886</v>
      </c>
      <c r="H475" s="5" t="s">
        <v>786</v>
      </c>
      <c r="I475" s="6">
        <v>787.5</v>
      </c>
      <c r="J475" s="7" t="s">
        <v>18</v>
      </c>
      <c r="K475" s="5" t="s">
        <v>31</v>
      </c>
      <c r="L475" s="5" t="s">
        <v>821</v>
      </c>
    </row>
    <row r="476" spans="2:12" x14ac:dyDescent="0.2">
      <c r="B476" s="5" t="s">
        <v>816</v>
      </c>
      <c r="C476" s="5" t="s">
        <v>884</v>
      </c>
      <c r="D476" s="5" t="s">
        <v>885</v>
      </c>
      <c r="E476" s="5" t="s">
        <v>871</v>
      </c>
      <c r="F476" s="5" t="s">
        <v>887</v>
      </c>
      <c r="H476" s="5" t="s">
        <v>786</v>
      </c>
      <c r="I476" s="6">
        <v>315.24</v>
      </c>
      <c r="J476" s="7" t="s">
        <v>18</v>
      </c>
      <c r="K476" s="5" t="s">
        <v>31</v>
      </c>
      <c r="L476" s="5" t="s">
        <v>821</v>
      </c>
    </row>
    <row r="477" spans="2:12" x14ac:dyDescent="0.2">
      <c r="B477" s="5" t="s">
        <v>816</v>
      </c>
      <c r="C477" s="5" t="s">
        <v>884</v>
      </c>
      <c r="D477" s="5" t="s">
        <v>885</v>
      </c>
      <c r="E477" s="5" t="s">
        <v>871</v>
      </c>
      <c r="F477" s="5" t="s">
        <v>888</v>
      </c>
      <c r="H477" s="5" t="s">
        <v>786</v>
      </c>
      <c r="I477" s="6">
        <v>87.3</v>
      </c>
      <c r="J477" s="7" t="s">
        <v>18</v>
      </c>
      <c r="K477" s="5" t="s">
        <v>31</v>
      </c>
      <c r="L477" s="5" t="s">
        <v>821</v>
      </c>
    </row>
    <row r="478" spans="2:12" x14ac:dyDescent="0.2">
      <c r="B478" s="5" t="s">
        <v>816</v>
      </c>
      <c r="C478" s="5" t="s">
        <v>884</v>
      </c>
      <c r="D478" s="5" t="s">
        <v>885</v>
      </c>
      <c r="E478" s="5" t="s">
        <v>871</v>
      </c>
      <c r="F478" s="5" t="s">
        <v>889</v>
      </c>
      <c r="H478" s="5" t="s">
        <v>786</v>
      </c>
      <c r="I478" s="6">
        <v>4</v>
      </c>
      <c r="J478" s="7" t="s">
        <v>18</v>
      </c>
      <c r="K478" s="5" t="s">
        <v>31</v>
      </c>
      <c r="L478" s="5" t="s">
        <v>821</v>
      </c>
    </row>
    <row r="479" spans="2:12" x14ac:dyDescent="0.2">
      <c r="B479" s="5" t="s">
        <v>816</v>
      </c>
      <c r="C479" s="5" t="s">
        <v>365</v>
      </c>
      <c r="D479" s="5" t="s">
        <v>366</v>
      </c>
      <c r="E479" s="5" t="s">
        <v>367</v>
      </c>
      <c r="F479" s="5" t="s">
        <v>368</v>
      </c>
      <c r="G479" s="5" t="s">
        <v>231</v>
      </c>
      <c r="H479" s="5" t="s">
        <v>232</v>
      </c>
      <c r="I479" s="6">
        <v>4700</v>
      </c>
      <c r="J479" s="7" t="s">
        <v>18</v>
      </c>
      <c r="K479" s="5" t="s">
        <v>19</v>
      </c>
      <c r="L479" s="5" t="s">
        <v>821</v>
      </c>
    </row>
    <row r="480" spans="2:12" x14ac:dyDescent="0.2">
      <c r="B480" s="5" t="s">
        <v>816</v>
      </c>
      <c r="C480" s="5" t="s">
        <v>890</v>
      </c>
      <c r="D480" s="5" t="s">
        <v>891</v>
      </c>
      <c r="E480" s="5" t="s">
        <v>892</v>
      </c>
      <c r="F480" s="5" t="s">
        <v>893</v>
      </c>
      <c r="G480" s="5" t="s">
        <v>894</v>
      </c>
      <c r="H480" s="5" t="s">
        <v>895</v>
      </c>
      <c r="I480" s="6">
        <v>1653.75</v>
      </c>
      <c r="J480" s="7" t="s">
        <v>18</v>
      </c>
      <c r="K480" s="5" t="s">
        <v>19</v>
      </c>
      <c r="L480" s="5" t="s">
        <v>821</v>
      </c>
    </row>
    <row r="481" spans="2:12" x14ac:dyDescent="0.2">
      <c r="B481" s="5" t="s">
        <v>816</v>
      </c>
      <c r="C481" s="5" t="s">
        <v>896</v>
      </c>
      <c r="D481" s="5" t="s">
        <v>897</v>
      </c>
      <c r="E481" s="5" t="s">
        <v>92</v>
      </c>
      <c r="F481" s="5" t="s">
        <v>898</v>
      </c>
      <c r="G481" s="5" t="s">
        <v>627</v>
      </c>
      <c r="H481" s="5" t="s">
        <v>628</v>
      </c>
      <c r="I481" s="6">
        <v>220.2</v>
      </c>
      <c r="J481" s="7" t="s">
        <v>18</v>
      </c>
      <c r="K481" s="5" t="s">
        <v>19</v>
      </c>
      <c r="L481" s="5" t="s">
        <v>821</v>
      </c>
    </row>
    <row r="482" spans="2:12" x14ac:dyDescent="0.2">
      <c r="B482" s="5" t="s">
        <v>816</v>
      </c>
      <c r="C482" s="5" t="s">
        <v>624</v>
      </c>
      <c r="D482" s="5" t="s">
        <v>625</v>
      </c>
      <c r="E482" s="5" t="s">
        <v>208</v>
      </c>
      <c r="F482" s="5" t="s">
        <v>626</v>
      </c>
      <c r="G482" s="5" t="s">
        <v>627</v>
      </c>
      <c r="H482" s="5" t="s">
        <v>628</v>
      </c>
      <c r="I482" s="6">
        <v>560.4</v>
      </c>
      <c r="J482" s="7" t="s">
        <v>18</v>
      </c>
      <c r="K482" s="5" t="s">
        <v>19</v>
      </c>
      <c r="L482" s="5" t="s">
        <v>821</v>
      </c>
    </row>
    <row r="483" spans="2:12" x14ac:dyDescent="0.2">
      <c r="B483" s="5" t="s">
        <v>816</v>
      </c>
      <c r="C483" s="5" t="s">
        <v>899</v>
      </c>
      <c r="D483" s="5" t="s">
        <v>900</v>
      </c>
      <c r="E483" s="5" t="s">
        <v>98</v>
      </c>
      <c r="F483" s="5" t="s">
        <v>901</v>
      </c>
      <c r="G483" s="5" t="s">
        <v>627</v>
      </c>
      <c r="H483" s="5" t="s">
        <v>628</v>
      </c>
      <c r="I483" s="6">
        <v>123.4</v>
      </c>
      <c r="J483" s="7" t="s">
        <v>18</v>
      </c>
      <c r="K483" s="5" t="s">
        <v>19</v>
      </c>
      <c r="L483" s="5" t="s">
        <v>821</v>
      </c>
    </row>
    <row r="484" spans="2:12" x14ac:dyDescent="0.2">
      <c r="B484" s="5" t="s">
        <v>816</v>
      </c>
      <c r="C484" s="5" t="s">
        <v>462</v>
      </c>
      <c r="D484" s="5" t="s">
        <v>463</v>
      </c>
      <c r="E484" s="5" t="s">
        <v>464</v>
      </c>
      <c r="F484" s="5" t="s">
        <v>902</v>
      </c>
      <c r="H484" s="5" t="s">
        <v>382</v>
      </c>
      <c r="I484" s="6">
        <v>76.88</v>
      </c>
      <c r="J484" s="7" t="s">
        <v>18</v>
      </c>
      <c r="K484" s="5" t="s">
        <v>31</v>
      </c>
      <c r="L484" s="5" t="s">
        <v>821</v>
      </c>
    </row>
    <row r="485" spans="2:12" x14ac:dyDescent="0.2">
      <c r="B485" s="5" t="s">
        <v>816</v>
      </c>
      <c r="C485" s="5" t="s">
        <v>462</v>
      </c>
      <c r="D485" s="5" t="s">
        <v>463</v>
      </c>
      <c r="E485" s="5" t="s">
        <v>464</v>
      </c>
      <c r="F485" s="5" t="s">
        <v>465</v>
      </c>
      <c r="H485" s="5" t="s">
        <v>382</v>
      </c>
      <c r="I485" s="6">
        <v>633.55999999999995</v>
      </c>
      <c r="J485" s="7" t="s">
        <v>18</v>
      </c>
      <c r="K485" s="5" t="s">
        <v>31</v>
      </c>
      <c r="L485" s="5" t="s">
        <v>821</v>
      </c>
    </row>
    <row r="486" spans="2:12" x14ac:dyDescent="0.2">
      <c r="B486" s="5"/>
      <c r="C486" s="5"/>
      <c r="D486" s="5"/>
      <c r="E486" s="5"/>
      <c r="F486" s="5"/>
      <c r="H486" s="5"/>
      <c r="I486" s="8">
        <f>SUM(I438:I485)</f>
        <v>23498.100000000006</v>
      </c>
      <c r="J486" s="7"/>
      <c r="K486" s="5"/>
      <c r="L486" s="5"/>
    </row>
    <row r="487" spans="2:12" x14ac:dyDescent="0.2">
      <c r="F487" s="2" t="s">
        <v>903</v>
      </c>
    </row>
    <row r="488" spans="2:12" x14ac:dyDescent="0.2">
      <c r="B488" s="5" t="s">
        <v>904</v>
      </c>
      <c r="C488" s="5" t="s">
        <v>905</v>
      </c>
      <c r="D488" s="5" t="s">
        <v>906</v>
      </c>
      <c r="F488" s="5" t="s">
        <v>907</v>
      </c>
      <c r="G488" s="5" t="s">
        <v>94</v>
      </c>
      <c r="H488" s="5" t="s">
        <v>95</v>
      </c>
      <c r="I488" s="6">
        <v>462</v>
      </c>
      <c r="J488" s="7" t="s">
        <v>18</v>
      </c>
      <c r="K488" s="5" t="s">
        <v>19</v>
      </c>
      <c r="L488" s="5" t="s">
        <v>908</v>
      </c>
    </row>
    <row r="489" spans="2:12" x14ac:dyDescent="0.2">
      <c r="B489" s="5" t="s">
        <v>904</v>
      </c>
      <c r="C489" s="5" t="s">
        <v>909</v>
      </c>
      <c r="D489" s="5" t="s">
        <v>806</v>
      </c>
      <c r="F489" s="5" t="s">
        <v>910</v>
      </c>
      <c r="G489" s="5" t="s">
        <v>24</v>
      </c>
      <c r="H489" s="5" t="s">
        <v>25</v>
      </c>
      <c r="I489" s="6">
        <v>100</v>
      </c>
      <c r="J489" s="7" t="s">
        <v>18</v>
      </c>
      <c r="K489" s="5" t="s">
        <v>19</v>
      </c>
      <c r="L489" s="5" t="s">
        <v>908</v>
      </c>
    </row>
    <row r="490" spans="2:12" x14ac:dyDescent="0.2">
      <c r="B490" s="5" t="s">
        <v>904</v>
      </c>
      <c r="C490" s="5" t="s">
        <v>110</v>
      </c>
      <c r="D490" s="5" t="s">
        <v>111</v>
      </c>
      <c r="F490" s="5" t="s">
        <v>112</v>
      </c>
      <c r="G490" s="5" t="s">
        <v>113</v>
      </c>
      <c r="H490" s="5" t="s">
        <v>114</v>
      </c>
      <c r="I490" s="6">
        <v>20</v>
      </c>
      <c r="J490" s="7" t="s">
        <v>18</v>
      </c>
      <c r="K490" s="5" t="s">
        <v>19</v>
      </c>
      <c r="L490" s="5" t="s">
        <v>908</v>
      </c>
    </row>
    <row r="491" spans="2:12" x14ac:dyDescent="0.2">
      <c r="B491" s="5" t="s">
        <v>904</v>
      </c>
      <c r="C491" s="5" t="s">
        <v>911</v>
      </c>
      <c r="D491" s="5" t="s">
        <v>912</v>
      </c>
      <c r="F491" s="5" t="s">
        <v>913</v>
      </c>
      <c r="G491" s="5" t="s">
        <v>134</v>
      </c>
      <c r="H491" s="5" t="s">
        <v>135</v>
      </c>
      <c r="I491" s="6">
        <v>204</v>
      </c>
      <c r="J491" s="7" t="s">
        <v>18</v>
      </c>
      <c r="K491" s="5" t="s">
        <v>19</v>
      </c>
      <c r="L491" s="5" t="s">
        <v>908</v>
      </c>
    </row>
    <row r="492" spans="2:12" x14ac:dyDescent="0.2">
      <c r="B492" s="5" t="s">
        <v>904</v>
      </c>
      <c r="C492" s="5" t="s">
        <v>914</v>
      </c>
      <c r="D492" s="5" t="s">
        <v>915</v>
      </c>
      <c r="F492" s="5" t="s">
        <v>910</v>
      </c>
      <c r="G492" s="5" t="s">
        <v>24</v>
      </c>
      <c r="H492" s="5" t="s">
        <v>25</v>
      </c>
      <c r="I492" s="6">
        <v>40</v>
      </c>
      <c r="J492" s="7" t="s">
        <v>18</v>
      </c>
      <c r="K492" s="5" t="s">
        <v>19</v>
      </c>
      <c r="L492" s="5" t="s">
        <v>908</v>
      </c>
    </row>
    <row r="493" spans="2:12" x14ac:dyDescent="0.2">
      <c r="B493" s="5" t="s">
        <v>904</v>
      </c>
      <c r="C493" s="5" t="s">
        <v>916</v>
      </c>
      <c r="D493" s="5" t="s">
        <v>917</v>
      </c>
      <c r="F493" s="5" t="s">
        <v>918</v>
      </c>
      <c r="G493" s="5" t="s">
        <v>231</v>
      </c>
      <c r="H493" s="5" t="s">
        <v>232</v>
      </c>
      <c r="I493" s="6">
        <v>1096</v>
      </c>
      <c r="J493" s="7" t="s">
        <v>919</v>
      </c>
      <c r="K493" s="5" t="s">
        <v>19</v>
      </c>
      <c r="L493" s="5" t="s">
        <v>908</v>
      </c>
    </row>
    <row r="494" spans="2:12" x14ac:dyDescent="0.2">
      <c r="B494" s="5" t="s">
        <v>904</v>
      </c>
      <c r="C494" s="5" t="s">
        <v>920</v>
      </c>
      <c r="D494" s="5" t="s">
        <v>921</v>
      </c>
      <c r="F494" s="5" t="s">
        <v>922</v>
      </c>
      <c r="G494" s="5" t="s">
        <v>239</v>
      </c>
      <c r="H494" s="5" t="s">
        <v>240</v>
      </c>
      <c r="I494" s="6">
        <v>214.8</v>
      </c>
      <c r="J494" s="7" t="s">
        <v>18</v>
      </c>
      <c r="K494" s="5" t="s">
        <v>19</v>
      </c>
      <c r="L494" s="5" t="s">
        <v>908</v>
      </c>
    </row>
    <row r="495" spans="2:12" x14ac:dyDescent="0.2">
      <c r="B495" s="5" t="s">
        <v>904</v>
      </c>
      <c r="C495" s="5" t="s">
        <v>920</v>
      </c>
      <c r="D495" s="5" t="s">
        <v>921</v>
      </c>
      <c r="F495" s="5" t="s">
        <v>923</v>
      </c>
      <c r="G495" s="5" t="s">
        <v>239</v>
      </c>
      <c r="H495" s="5" t="s">
        <v>240</v>
      </c>
      <c r="I495" s="6">
        <v>63.2</v>
      </c>
      <c r="J495" s="7" t="s">
        <v>18</v>
      </c>
      <c r="K495" s="5" t="s">
        <v>19</v>
      </c>
      <c r="L495" s="5" t="s">
        <v>908</v>
      </c>
    </row>
    <row r="496" spans="2:12" x14ac:dyDescent="0.2">
      <c r="B496" s="5" t="s">
        <v>904</v>
      </c>
      <c r="C496" s="5" t="s">
        <v>783</v>
      </c>
      <c r="D496" s="5" t="s">
        <v>783</v>
      </c>
      <c r="E496" s="5" t="s">
        <v>784</v>
      </c>
      <c r="F496" s="5" t="s">
        <v>785</v>
      </c>
      <c r="H496" s="5" t="s">
        <v>786</v>
      </c>
      <c r="I496" s="6">
        <v>1615.41</v>
      </c>
      <c r="J496" s="7" t="s">
        <v>18</v>
      </c>
      <c r="K496" s="5" t="s">
        <v>31</v>
      </c>
      <c r="L496" s="5" t="s">
        <v>908</v>
      </c>
    </row>
    <row r="497" spans="2:12" x14ac:dyDescent="0.2">
      <c r="B497" s="5" t="s">
        <v>904</v>
      </c>
      <c r="C497" s="5" t="s">
        <v>924</v>
      </c>
      <c r="D497" s="5" t="s">
        <v>925</v>
      </c>
      <c r="E497" s="5" t="s">
        <v>123</v>
      </c>
      <c r="F497" s="5" t="s">
        <v>138</v>
      </c>
      <c r="G497" s="5" t="s">
        <v>134</v>
      </c>
      <c r="H497" s="5" t="s">
        <v>135</v>
      </c>
      <c r="I497" s="6">
        <v>63.6</v>
      </c>
      <c r="J497" s="7" t="s">
        <v>18</v>
      </c>
      <c r="K497" s="5" t="s">
        <v>19</v>
      </c>
      <c r="L497" s="5" t="s">
        <v>908</v>
      </c>
    </row>
    <row r="498" spans="2:12" x14ac:dyDescent="0.2">
      <c r="B498" s="5" t="s">
        <v>904</v>
      </c>
      <c r="C498" s="5" t="s">
        <v>926</v>
      </c>
      <c r="D498" s="5" t="s">
        <v>927</v>
      </c>
      <c r="E498" s="5" t="s">
        <v>123</v>
      </c>
      <c r="F498" s="5" t="s">
        <v>93</v>
      </c>
      <c r="G498" s="5" t="s">
        <v>94</v>
      </c>
      <c r="H498" s="5" t="s">
        <v>95</v>
      </c>
      <c r="I498" s="6">
        <v>462.82</v>
      </c>
      <c r="J498" s="7" t="s">
        <v>18</v>
      </c>
      <c r="K498" s="5" t="s">
        <v>19</v>
      </c>
      <c r="L498" s="5" t="s">
        <v>908</v>
      </c>
    </row>
    <row r="499" spans="2:12" x14ac:dyDescent="0.2">
      <c r="B499" s="5" t="s">
        <v>904</v>
      </c>
      <c r="C499" s="5" t="s">
        <v>928</v>
      </c>
      <c r="D499" s="5" t="s">
        <v>929</v>
      </c>
      <c r="E499" s="5" t="s">
        <v>123</v>
      </c>
      <c r="F499" s="5" t="s">
        <v>486</v>
      </c>
      <c r="G499" s="5" t="s">
        <v>94</v>
      </c>
      <c r="H499" s="5" t="s">
        <v>95</v>
      </c>
      <c r="I499" s="6">
        <v>1690</v>
      </c>
      <c r="J499" s="7" t="s">
        <v>18</v>
      </c>
      <c r="K499" s="5" t="s">
        <v>19</v>
      </c>
      <c r="L499" s="5" t="s">
        <v>908</v>
      </c>
    </row>
    <row r="500" spans="2:12" x14ac:dyDescent="0.2">
      <c r="B500" s="5" t="s">
        <v>904</v>
      </c>
      <c r="C500" s="5" t="s">
        <v>928</v>
      </c>
      <c r="D500" s="5" t="s">
        <v>929</v>
      </c>
      <c r="E500" s="5" t="s">
        <v>123</v>
      </c>
      <c r="F500" s="5" t="s">
        <v>930</v>
      </c>
      <c r="G500" s="5" t="s">
        <v>94</v>
      </c>
      <c r="H500" s="5" t="s">
        <v>95</v>
      </c>
      <c r="I500" s="6">
        <v>240</v>
      </c>
      <c r="J500" s="7" t="s">
        <v>18</v>
      </c>
      <c r="K500" s="5" t="s">
        <v>19</v>
      </c>
      <c r="L500" s="5" t="s">
        <v>908</v>
      </c>
    </row>
    <row r="501" spans="2:12" x14ac:dyDescent="0.2">
      <c r="B501" s="5" t="s">
        <v>904</v>
      </c>
      <c r="C501" s="5" t="s">
        <v>931</v>
      </c>
      <c r="D501" s="5" t="s">
        <v>932</v>
      </c>
      <c r="E501" s="5" t="s">
        <v>412</v>
      </c>
      <c r="F501" s="5" t="s">
        <v>486</v>
      </c>
      <c r="G501" s="5" t="s">
        <v>94</v>
      </c>
      <c r="H501" s="5" t="s">
        <v>95</v>
      </c>
      <c r="I501" s="6">
        <v>1690</v>
      </c>
      <c r="J501" s="7" t="s">
        <v>18</v>
      </c>
      <c r="K501" s="5" t="s">
        <v>19</v>
      </c>
      <c r="L501" s="5" t="s">
        <v>908</v>
      </c>
    </row>
    <row r="502" spans="2:12" x14ac:dyDescent="0.2">
      <c r="B502" s="5" t="s">
        <v>904</v>
      </c>
      <c r="C502" s="5" t="s">
        <v>931</v>
      </c>
      <c r="D502" s="5" t="s">
        <v>932</v>
      </c>
      <c r="E502" s="5" t="s">
        <v>412</v>
      </c>
      <c r="F502" s="5" t="s">
        <v>930</v>
      </c>
      <c r="G502" s="5" t="s">
        <v>94</v>
      </c>
      <c r="H502" s="5" t="s">
        <v>95</v>
      </c>
      <c r="I502" s="6">
        <v>220</v>
      </c>
      <c r="J502" s="7" t="s">
        <v>18</v>
      </c>
      <c r="K502" s="5" t="s">
        <v>19</v>
      </c>
      <c r="L502" s="5" t="s">
        <v>908</v>
      </c>
    </row>
    <row r="503" spans="2:12" x14ac:dyDescent="0.2">
      <c r="B503" s="5" t="s">
        <v>904</v>
      </c>
      <c r="C503" s="5" t="s">
        <v>933</v>
      </c>
      <c r="D503" s="5" t="s">
        <v>934</v>
      </c>
      <c r="E503" s="5" t="s">
        <v>412</v>
      </c>
      <c r="F503" s="5" t="s">
        <v>935</v>
      </c>
      <c r="G503" s="5" t="s">
        <v>396</v>
      </c>
      <c r="H503" s="5" t="s">
        <v>397</v>
      </c>
      <c r="I503" s="6">
        <v>228</v>
      </c>
      <c r="J503" s="7" t="s">
        <v>18</v>
      </c>
      <c r="K503" s="5" t="s">
        <v>19</v>
      </c>
      <c r="L503" s="5" t="s">
        <v>908</v>
      </c>
    </row>
    <row r="504" spans="2:12" x14ac:dyDescent="0.2">
      <c r="B504" s="5" t="s">
        <v>904</v>
      </c>
      <c r="C504" s="5" t="s">
        <v>410</v>
      </c>
      <c r="D504" s="5" t="s">
        <v>411</v>
      </c>
      <c r="E504" s="5" t="s">
        <v>412</v>
      </c>
      <c r="F504" s="5" t="s">
        <v>413</v>
      </c>
      <c r="G504" s="5" t="s">
        <v>414</v>
      </c>
      <c r="H504" s="5" t="s">
        <v>415</v>
      </c>
      <c r="I504" s="6">
        <v>360</v>
      </c>
      <c r="J504" s="7" t="s">
        <v>18</v>
      </c>
      <c r="K504" s="5" t="s">
        <v>19</v>
      </c>
      <c r="L504" s="5" t="s">
        <v>908</v>
      </c>
    </row>
    <row r="505" spans="2:12" x14ac:dyDescent="0.2">
      <c r="B505" s="5" t="s">
        <v>904</v>
      </c>
      <c r="C505" s="5" t="s">
        <v>936</v>
      </c>
      <c r="D505" s="5" t="s">
        <v>936</v>
      </c>
      <c r="E505" s="5" t="s">
        <v>268</v>
      </c>
      <c r="F505" s="5" t="s">
        <v>937</v>
      </c>
      <c r="H505" s="5" t="s">
        <v>938</v>
      </c>
      <c r="I505" s="6">
        <v>68.790000000000006</v>
      </c>
      <c r="J505" s="7" t="s">
        <v>18</v>
      </c>
      <c r="K505" s="5" t="s">
        <v>31</v>
      </c>
      <c r="L505" s="5" t="s">
        <v>908</v>
      </c>
    </row>
    <row r="506" spans="2:12" x14ac:dyDescent="0.2">
      <c r="B506" s="5" t="s">
        <v>904</v>
      </c>
      <c r="C506" s="5" t="s">
        <v>50</v>
      </c>
      <c r="D506" s="5" t="s">
        <v>51</v>
      </c>
      <c r="E506" s="5" t="s">
        <v>52</v>
      </c>
      <c r="F506" s="5" t="s">
        <v>53</v>
      </c>
      <c r="G506" s="5" t="s">
        <v>54</v>
      </c>
      <c r="H506" s="5" t="s">
        <v>55</v>
      </c>
      <c r="I506" s="6">
        <v>25</v>
      </c>
      <c r="J506" s="7" t="s">
        <v>18</v>
      </c>
      <c r="K506" s="5" t="s">
        <v>19</v>
      </c>
      <c r="L506" s="5" t="s">
        <v>908</v>
      </c>
    </row>
    <row r="507" spans="2:12" x14ac:dyDescent="0.2">
      <c r="B507" s="5" t="s">
        <v>904</v>
      </c>
      <c r="C507" s="5" t="s">
        <v>56</v>
      </c>
      <c r="D507" s="5" t="s">
        <v>56</v>
      </c>
      <c r="E507" s="5" t="s">
        <v>57</v>
      </c>
      <c r="F507" s="5" t="s">
        <v>58</v>
      </c>
      <c r="G507" s="5" t="s">
        <v>54</v>
      </c>
      <c r="H507" s="5" t="s">
        <v>55</v>
      </c>
      <c r="I507" s="6">
        <v>120</v>
      </c>
      <c r="J507" s="7" t="s">
        <v>18</v>
      </c>
      <c r="K507" s="5" t="s">
        <v>31</v>
      </c>
      <c r="L507" s="5" t="s">
        <v>908</v>
      </c>
    </row>
    <row r="508" spans="2:12" x14ac:dyDescent="0.2">
      <c r="B508" s="5" t="s">
        <v>904</v>
      </c>
      <c r="C508" s="5" t="s">
        <v>421</v>
      </c>
      <c r="D508" s="5" t="s">
        <v>422</v>
      </c>
      <c r="E508" s="5" t="s">
        <v>61</v>
      </c>
      <c r="F508" s="5" t="s">
        <v>939</v>
      </c>
      <c r="H508" s="5" t="s">
        <v>382</v>
      </c>
      <c r="I508" s="6">
        <v>5</v>
      </c>
      <c r="J508" s="7" t="s">
        <v>18</v>
      </c>
      <c r="K508" s="5" t="s">
        <v>31</v>
      </c>
      <c r="L508" s="5" t="s">
        <v>908</v>
      </c>
    </row>
    <row r="509" spans="2:12" x14ac:dyDescent="0.2">
      <c r="B509" s="5" t="s">
        <v>904</v>
      </c>
      <c r="C509" s="5" t="s">
        <v>421</v>
      </c>
      <c r="D509" s="5" t="s">
        <v>422</v>
      </c>
      <c r="E509" s="5" t="s">
        <v>61</v>
      </c>
      <c r="F509" s="5" t="s">
        <v>423</v>
      </c>
      <c r="H509" s="5" t="s">
        <v>382</v>
      </c>
      <c r="I509" s="6">
        <v>207.57</v>
      </c>
      <c r="J509" s="7" t="s">
        <v>18</v>
      </c>
      <c r="K509" s="5" t="s">
        <v>31</v>
      </c>
      <c r="L509" s="5" t="s">
        <v>908</v>
      </c>
    </row>
    <row r="510" spans="2:12" x14ac:dyDescent="0.2">
      <c r="B510" s="5" t="s">
        <v>904</v>
      </c>
      <c r="C510" s="5" t="s">
        <v>421</v>
      </c>
      <c r="D510" s="5" t="s">
        <v>422</v>
      </c>
      <c r="E510" s="5" t="s">
        <v>61</v>
      </c>
      <c r="F510" s="5" t="s">
        <v>424</v>
      </c>
      <c r="H510" s="5" t="s">
        <v>382</v>
      </c>
      <c r="I510" s="6">
        <v>228</v>
      </c>
      <c r="J510" s="7" t="s">
        <v>18</v>
      </c>
      <c r="K510" s="5" t="s">
        <v>31</v>
      </c>
      <c r="L510" s="5" t="s">
        <v>908</v>
      </c>
    </row>
    <row r="511" spans="2:12" x14ac:dyDescent="0.2">
      <c r="B511" s="5" t="s">
        <v>904</v>
      </c>
      <c r="C511" s="5" t="s">
        <v>421</v>
      </c>
      <c r="D511" s="5" t="s">
        <v>422</v>
      </c>
      <c r="E511" s="5" t="s">
        <v>61</v>
      </c>
      <c r="F511" s="5" t="s">
        <v>940</v>
      </c>
      <c r="H511" s="5" t="s">
        <v>382</v>
      </c>
      <c r="I511" s="6">
        <v>177.97</v>
      </c>
      <c r="J511" s="7" t="s">
        <v>18</v>
      </c>
      <c r="K511" s="5" t="s">
        <v>31</v>
      </c>
      <c r="L511" s="5" t="s">
        <v>908</v>
      </c>
    </row>
    <row r="512" spans="2:12" x14ac:dyDescent="0.2">
      <c r="B512" s="5" t="s">
        <v>904</v>
      </c>
      <c r="C512" s="5" t="s">
        <v>421</v>
      </c>
      <c r="D512" s="5" t="s">
        <v>422</v>
      </c>
      <c r="E512" s="5" t="s">
        <v>61</v>
      </c>
      <c r="F512" s="5" t="s">
        <v>941</v>
      </c>
      <c r="H512" s="5" t="s">
        <v>382</v>
      </c>
      <c r="I512" s="6">
        <v>57.8</v>
      </c>
      <c r="J512" s="7" t="s">
        <v>18</v>
      </c>
      <c r="K512" s="5" t="s">
        <v>31</v>
      </c>
      <c r="L512" s="5" t="s">
        <v>908</v>
      </c>
    </row>
    <row r="513" spans="2:12" x14ac:dyDescent="0.2">
      <c r="B513" s="5" t="s">
        <v>904</v>
      </c>
      <c r="C513" s="5" t="s">
        <v>421</v>
      </c>
      <c r="D513" s="5" t="s">
        <v>422</v>
      </c>
      <c r="E513" s="5" t="s">
        <v>61</v>
      </c>
      <c r="F513" s="5" t="s">
        <v>425</v>
      </c>
      <c r="H513" s="5" t="s">
        <v>382</v>
      </c>
      <c r="I513" s="6">
        <v>70</v>
      </c>
      <c r="J513" s="7" t="s">
        <v>18</v>
      </c>
      <c r="K513" s="5" t="s">
        <v>31</v>
      </c>
      <c r="L513" s="5" t="s">
        <v>908</v>
      </c>
    </row>
    <row r="514" spans="2:12" x14ac:dyDescent="0.2">
      <c r="B514" s="5" t="s">
        <v>904</v>
      </c>
      <c r="C514" s="5" t="s">
        <v>270</v>
      </c>
      <c r="D514" s="5" t="s">
        <v>271</v>
      </c>
      <c r="E514" s="5" t="s">
        <v>272</v>
      </c>
      <c r="F514" s="5" t="s">
        <v>273</v>
      </c>
      <c r="G514" s="5" t="s">
        <v>54</v>
      </c>
      <c r="H514" s="5" t="s">
        <v>55</v>
      </c>
      <c r="I514" s="6">
        <v>45</v>
      </c>
      <c r="J514" s="7" t="s">
        <v>18</v>
      </c>
      <c r="K514" s="5" t="s">
        <v>19</v>
      </c>
      <c r="L514" s="5" t="s">
        <v>908</v>
      </c>
    </row>
    <row r="515" spans="2:12" x14ac:dyDescent="0.2">
      <c r="B515" s="5" t="s">
        <v>904</v>
      </c>
      <c r="C515" s="5" t="s">
        <v>942</v>
      </c>
      <c r="D515" s="5" t="s">
        <v>943</v>
      </c>
      <c r="E515" s="5" t="s">
        <v>275</v>
      </c>
      <c r="F515" s="5" t="s">
        <v>944</v>
      </c>
      <c r="G515" s="5" t="s">
        <v>945</v>
      </c>
      <c r="H515" s="5" t="s">
        <v>946</v>
      </c>
      <c r="I515" s="6">
        <v>90</v>
      </c>
      <c r="J515" s="7" t="s">
        <v>18</v>
      </c>
      <c r="K515" s="5" t="s">
        <v>19</v>
      </c>
      <c r="L515" s="5" t="s">
        <v>908</v>
      </c>
    </row>
    <row r="516" spans="2:12" x14ac:dyDescent="0.2">
      <c r="B516" s="5" t="s">
        <v>904</v>
      </c>
      <c r="C516" s="5" t="s">
        <v>426</v>
      </c>
      <c r="D516" s="5" t="s">
        <v>427</v>
      </c>
      <c r="E516" s="5" t="s">
        <v>428</v>
      </c>
      <c r="F516" s="5" t="s">
        <v>431</v>
      </c>
      <c r="H516" s="5" t="s">
        <v>382</v>
      </c>
      <c r="I516" s="6">
        <v>70</v>
      </c>
      <c r="J516" s="7" t="s">
        <v>18</v>
      </c>
      <c r="K516" s="5" t="s">
        <v>31</v>
      </c>
      <c r="L516" s="5" t="s">
        <v>908</v>
      </c>
    </row>
    <row r="517" spans="2:12" x14ac:dyDescent="0.2">
      <c r="B517" s="5" t="s">
        <v>904</v>
      </c>
      <c r="C517" s="5" t="s">
        <v>356</v>
      </c>
      <c r="D517" s="5" t="s">
        <v>357</v>
      </c>
      <c r="E517" s="5" t="s">
        <v>279</v>
      </c>
      <c r="F517" s="5" t="s">
        <v>358</v>
      </c>
      <c r="G517" s="5" t="s">
        <v>231</v>
      </c>
      <c r="H517" s="5" t="s">
        <v>232</v>
      </c>
      <c r="I517" s="6">
        <v>600</v>
      </c>
      <c r="J517" s="7" t="s">
        <v>18</v>
      </c>
      <c r="K517" s="5" t="s">
        <v>19</v>
      </c>
      <c r="L517" s="5" t="s">
        <v>908</v>
      </c>
    </row>
    <row r="518" spans="2:12" x14ac:dyDescent="0.2">
      <c r="B518" s="5" t="s">
        <v>904</v>
      </c>
      <c r="C518" s="5" t="s">
        <v>436</v>
      </c>
      <c r="D518" s="5" t="s">
        <v>437</v>
      </c>
      <c r="E518" s="5" t="s">
        <v>69</v>
      </c>
      <c r="F518" s="5" t="s">
        <v>438</v>
      </c>
      <c r="G518" s="5" t="s">
        <v>231</v>
      </c>
      <c r="H518" s="5" t="s">
        <v>232</v>
      </c>
      <c r="I518" s="6">
        <v>170.66</v>
      </c>
      <c r="J518" s="7" t="s">
        <v>18</v>
      </c>
      <c r="K518" s="5" t="s">
        <v>19</v>
      </c>
      <c r="L518" s="5" t="s">
        <v>908</v>
      </c>
    </row>
    <row r="519" spans="2:12" x14ac:dyDescent="0.2">
      <c r="B519" s="5" t="s">
        <v>904</v>
      </c>
      <c r="C519" s="5" t="s">
        <v>439</v>
      </c>
      <c r="D519" s="5" t="s">
        <v>440</v>
      </c>
      <c r="E519" s="5" t="s">
        <v>298</v>
      </c>
      <c r="F519" s="5" t="s">
        <v>444</v>
      </c>
      <c r="H519" s="5" t="s">
        <v>382</v>
      </c>
      <c r="I519" s="6">
        <v>35</v>
      </c>
      <c r="J519" s="7" t="s">
        <v>18</v>
      </c>
      <c r="K519" s="5" t="s">
        <v>31</v>
      </c>
      <c r="L519" s="5" t="s">
        <v>908</v>
      </c>
    </row>
    <row r="520" spans="2:12" x14ac:dyDescent="0.2">
      <c r="B520" s="5" t="s">
        <v>904</v>
      </c>
      <c r="C520" s="5" t="s">
        <v>439</v>
      </c>
      <c r="D520" s="5" t="s">
        <v>440</v>
      </c>
      <c r="E520" s="5" t="s">
        <v>298</v>
      </c>
      <c r="F520" s="5" t="s">
        <v>445</v>
      </c>
      <c r="H520" s="5" t="s">
        <v>382</v>
      </c>
      <c r="I520" s="6">
        <v>264.24</v>
      </c>
      <c r="J520" s="7" t="s">
        <v>18</v>
      </c>
      <c r="K520" s="5" t="s">
        <v>31</v>
      </c>
      <c r="L520" s="5" t="s">
        <v>908</v>
      </c>
    </row>
    <row r="521" spans="2:12" x14ac:dyDescent="0.2">
      <c r="B521" s="5" t="s">
        <v>904</v>
      </c>
      <c r="C521" s="5" t="s">
        <v>439</v>
      </c>
      <c r="D521" s="5" t="s">
        <v>440</v>
      </c>
      <c r="E521" s="5" t="s">
        <v>298</v>
      </c>
      <c r="F521" s="5" t="s">
        <v>447</v>
      </c>
      <c r="H521" s="5" t="s">
        <v>382</v>
      </c>
      <c r="I521" s="6">
        <v>146.95000000000002</v>
      </c>
      <c r="J521" s="7" t="s">
        <v>18</v>
      </c>
      <c r="K521" s="5" t="s">
        <v>31</v>
      </c>
      <c r="L521" s="5" t="s">
        <v>908</v>
      </c>
    </row>
    <row r="522" spans="2:12" x14ac:dyDescent="0.2">
      <c r="B522" s="5" t="s">
        <v>904</v>
      </c>
      <c r="C522" s="5" t="s">
        <v>947</v>
      </c>
      <c r="D522" s="5" t="s">
        <v>947</v>
      </c>
      <c r="E522" s="5" t="s">
        <v>298</v>
      </c>
      <c r="F522" s="5" t="s">
        <v>937</v>
      </c>
      <c r="H522" s="5" t="s">
        <v>948</v>
      </c>
      <c r="I522" s="6">
        <v>94.1</v>
      </c>
      <c r="J522" s="7" t="s">
        <v>18</v>
      </c>
      <c r="K522" s="5" t="s">
        <v>31</v>
      </c>
      <c r="L522" s="5" t="s">
        <v>908</v>
      </c>
    </row>
    <row r="523" spans="2:12" x14ac:dyDescent="0.2">
      <c r="B523" s="5" t="s">
        <v>904</v>
      </c>
      <c r="C523" s="5" t="s">
        <v>365</v>
      </c>
      <c r="D523" s="5" t="s">
        <v>366</v>
      </c>
      <c r="E523" s="5" t="s">
        <v>367</v>
      </c>
      <c r="F523" s="5" t="s">
        <v>368</v>
      </c>
      <c r="G523" s="5" t="s">
        <v>231</v>
      </c>
      <c r="H523" s="5" t="s">
        <v>232</v>
      </c>
      <c r="I523" s="6">
        <v>2350</v>
      </c>
      <c r="J523" s="7" t="s">
        <v>18</v>
      </c>
      <c r="K523" s="5" t="s">
        <v>19</v>
      </c>
      <c r="L523" s="5" t="s">
        <v>908</v>
      </c>
    </row>
    <row r="524" spans="2:12" x14ac:dyDescent="0.2">
      <c r="B524" s="5" t="s">
        <v>904</v>
      </c>
      <c r="C524" s="5" t="s">
        <v>582</v>
      </c>
      <c r="D524" s="5" t="s">
        <v>583</v>
      </c>
      <c r="E524" s="5" t="s">
        <v>584</v>
      </c>
      <c r="F524" s="5" t="s">
        <v>587</v>
      </c>
      <c r="H524" s="5" t="s">
        <v>496</v>
      </c>
      <c r="I524" s="6">
        <v>157.5</v>
      </c>
      <c r="J524" s="7" t="s">
        <v>18</v>
      </c>
      <c r="K524" s="5" t="s">
        <v>31</v>
      </c>
      <c r="L524" s="5" t="s">
        <v>908</v>
      </c>
    </row>
    <row r="525" spans="2:12" x14ac:dyDescent="0.2">
      <c r="B525" s="5" t="s">
        <v>904</v>
      </c>
      <c r="C525" s="5" t="s">
        <v>582</v>
      </c>
      <c r="D525" s="5" t="s">
        <v>583</v>
      </c>
      <c r="E525" s="5" t="s">
        <v>584</v>
      </c>
      <c r="F525" s="5" t="s">
        <v>588</v>
      </c>
      <c r="H525" s="5" t="s">
        <v>496</v>
      </c>
      <c r="I525" s="6">
        <v>8.75</v>
      </c>
      <c r="J525" s="7" t="s">
        <v>18</v>
      </c>
      <c r="K525" s="5" t="s">
        <v>31</v>
      </c>
      <c r="L525" s="5" t="s">
        <v>908</v>
      </c>
    </row>
    <row r="526" spans="2:12" x14ac:dyDescent="0.2">
      <c r="B526" s="5" t="s">
        <v>904</v>
      </c>
      <c r="C526" s="5" t="s">
        <v>582</v>
      </c>
      <c r="D526" s="5" t="s">
        <v>583</v>
      </c>
      <c r="E526" s="5" t="s">
        <v>584</v>
      </c>
      <c r="F526" s="5" t="s">
        <v>585</v>
      </c>
      <c r="H526" s="5" t="s">
        <v>496</v>
      </c>
      <c r="I526" s="6">
        <v>19.330000000000002</v>
      </c>
      <c r="J526" s="7" t="s">
        <v>18</v>
      </c>
      <c r="K526" s="5" t="s">
        <v>31</v>
      </c>
      <c r="L526" s="5" t="s">
        <v>908</v>
      </c>
    </row>
    <row r="527" spans="2:12" x14ac:dyDescent="0.2">
      <c r="B527" s="5" t="s">
        <v>904</v>
      </c>
      <c r="C527" s="5" t="s">
        <v>378</v>
      </c>
      <c r="D527" s="5" t="s">
        <v>379</v>
      </c>
      <c r="E527" s="5" t="s">
        <v>380</v>
      </c>
      <c r="F527" s="5" t="s">
        <v>381</v>
      </c>
      <c r="H527" s="5" t="s">
        <v>382</v>
      </c>
      <c r="I527" s="6">
        <v>42.02</v>
      </c>
      <c r="J527" s="7" t="s">
        <v>18</v>
      </c>
      <c r="K527" s="5" t="s">
        <v>31</v>
      </c>
      <c r="L527" s="5" t="s">
        <v>908</v>
      </c>
    </row>
    <row r="528" spans="2:12" x14ac:dyDescent="0.2">
      <c r="B528" s="5" t="s">
        <v>904</v>
      </c>
      <c r="C528" s="5" t="s">
        <v>378</v>
      </c>
      <c r="D528" s="5" t="s">
        <v>379</v>
      </c>
      <c r="E528" s="5" t="s">
        <v>380</v>
      </c>
      <c r="F528" s="5" t="s">
        <v>459</v>
      </c>
      <c r="H528" s="5" t="s">
        <v>382</v>
      </c>
      <c r="I528" s="6">
        <v>22.54</v>
      </c>
      <c r="J528" s="7" t="s">
        <v>18</v>
      </c>
      <c r="K528" s="5" t="s">
        <v>31</v>
      </c>
      <c r="L528" s="5" t="s">
        <v>908</v>
      </c>
    </row>
    <row r="529" spans="2:12" x14ac:dyDescent="0.2">
      <c r="B529" s="5" t="s">
        <v>904</v>
      </c>
      <c r="C529" s="5" t="s">
        <v>378</v>
      </c>
      <c r="D529" s="5" t="s">
        <v>379</v>
      </c>
      <c r="E529" s="5" t="s">
        <v>380</v>
      </c>
      <c r="F529" s="5" t="s">
        <v>458</v>
      </c>
      <c r="H529" s="5" t="s">
        <v>382</v>
      </c>
      <c r="I529" s="6">
        <v>46.809999999999995</v>
      </c>
      <c r="J529" s="7" t="s">
        <v>18</v>
      </c>
      <c r="K529" s="5" t="s">
        <v>31</v>
      </c>
      <c r="L529" s="5" t="s">
        <v>908</v>
      </c>
    </row>
    <row r="530" spans="2:12" x14ac:dyDescent="0.2">
      <c r="B530" s="5" t="s">
        <v>904</v>
      </c>
      <c r="C530" s="5" t="s">
        <v>378</v>
      </c>
      <c r="D530" s="5" t="s">
        <v>379</v>
      </c>
      <c r="E530" s="5" t="s">
        <v>380</v>
      </c>
      <c r="F530" s="5" t="s">
        <v>457</v>
      </c>
      <c r="H530" s="5" t="s">
        <v>382</v>
      </c>
      <c r="I530" s="6">
        <v>98.61</v>
      </c>
      <c r="J530" s="7" t="s">
        <v>18</v>
      </c>
      <c r="K530" s="5" t="s">
        <v>31</v>
      </c>
      <c r="L530" s="5" t="s">
        <v>908</v>
      </c>
    </row>
    <row r="531" spans="2:12" x14ac:dyDescent="0.2">
      <c r="B531" s="5" t="s">
        <v>904</v>
      </c>
      <c r="C531" s="5" t="s">
        <v>378</v>
      </c>
      <c r="D531" s="5" t="s">
        <v>379</v>
      </c>
      <c r="E531" s="5" t="s">
        <v>380</v>
      </c>
      <c r="F531" s="5" t="s">
        <v>460</v>
      </c>
      <c r="H531" s="5" t="s">
        <v>382</v>
      </c>
      <c r="I531" s="6">
        <v>22.919999999999998</v>
      </c>
      <c r="J531" s="7" t="s">
        <v>18</v>
      </c>
      <c r="K531" s="5" t="s">
        <v>31</v>
      </c>
      <c r="L531" s="5" t="s">
        <v>908</v>
      </c>
    </row>
    <row r="532" spans="2:12" x14ac:dyDescent="0.2">
      <c r="B532" s="5" t="s">
        <v>904</v>
      </c>
      <c r="C532" s="5" t="s">
        <v>378</v>
      </c>
      <c r="D532" s="5" t="s">
        <v>379</v>
      </c>
      <c r="E532" s="5" t="s">
        <v>380</v>
      </c>
      <c r="F532" s="5" t="s">
        <v>461</v>
      </c>
      <c r="H532" s="5" t="s">
        <v>382</v>
      </c>
      <c r="I532" s="6">
        <v>157.44</v>
      </c>
      <c r="J532" s="7" t="s">
        <v>18</v>
      </c>
      <c r="K532" s="5" t="s">
        <v>31</v>
      </c>
      <c r="L532" s="5" t="s">
        <v>908</v>
      </c>
    </row>
    <row r="533" spans="2:12" x14ac:dyDescent="0.2">
      <c r="B533" s="5" t="s">
        <v>904</v>
      </c>
      <c r="C533" s="5" t="s">
        <v>462</v>
      </c>
      <c r="D533" s="5" t="s">
        <v>463</v>
      </c>
      <c r="E533" s="5" t="s">
        <v>464</v>
      </c>
      <c r="F533" s="5" t="s">
        <v>465</v>
      </c>
      <c r="H533" s="5" t="s">
        <v>382</v>
      </c>
      <c r="I533" s="6">
        <v>186.29</v>
      </c>
      <c r="J533" s="7" t="s">
        <v>18</v>
      </c>
      <c r="K533" s="5" t="s">
        <v>31</v>
      </c>
      <c r="L533" s="5" t="s">
        <v>908</v>
      </c>
    </row>
    <row r="534" spans="2:12" x14ac:dyDescent="0.2">
      <c r="B534" s="5" t="s">
        <v>904</v>
      </c>
      <c r="C534" s="5" t="s">
        <v>462</v>
      </c>
      <c r="D534" s="5" t="s">
        <v>463</v>
      </c>
      <c r="E534" s="5" t="s">
        <v>464</v>
      </c>
      <c r="F534" s="5" t="s">
        <v>468</v>
      </c>
      <c r="H534" s="5" t="s">
        <v>382</v>
      </c>
      <c r="I534" s="6">
        <v>30.05</v>
      </c>
      <c r="J534" s="7" t="s">
        <v>18</v>
      </c>
      <c r="K534" s="5" t="s">
        <v>31</v>
      </c>
      <c r="L534" s="5" t="s">
        <v>908</v>
      </c>
    </row>
    <row r="535" spans="2:12" x14ac:dyDescent="0.2">
      <c r="B535" s="5" t="s">
        <v>904</v>
      </c>
      <c r="C535" s="5" t="s">
        <v>462</v>
      </c>
      <c r="D535" s="5" t="s">
        <v>463</v>
      </c>
      <c r="E535" s="5" t="s">
        <v>464</v>
      </c>
      <c r="F535" s="5" t="s">
        <v>949</v>
      </c>
      <c r="H535" s="5" t="s">
        <v>382</v>
      </c>
      <c r="I535" s="6">
        <v>94.66</v>
      </c>
      <c r="J535" s="7" t="s">
        <v>18</v>
      </c>
      <c r="K535" s="5" t="s">
        <v>31</v>
      </c>
      <c r="L535" s="5" t="s">
        <v>908</v>
      </c>
    </row>
    <row r="536" spans="2:12" x14ac:dyDescent="0.2">
      <c r="B536" s="5" t="s">
        <v>904</v>
      </c>
      <c r="C536" s="5" t="s">
        <v>462</v>
      </c>
      <c r="D536" s="5" t="s">
        <v>463</v>
      </c>
      <c r="E536" s="5" t="s">
        <v>464</v>
      </c>
      <c r="F536" s="5" t="s">
        <v>466</v>
      </c>
      <c r="H536" s="5" t="s">
        <v>382</v>
      </c>
      <c r="I536" s="6">
        <v>67.240000000000009</v>
      </c>
      <c r="J536" s="7" t="s">
        <v>18</v>
      </c>
      <c r="K536" s="5" t="s">
        <v>31</v>
      </c>
      <c r="L536" s="5" t="s">
        <v>908</v>
      </c>
    </row>
    <row r="537" spans="2:12" x14ac:dyDescent="0.2">
      <c r="B537" s="5" t="s">
        <v>904</v>
      </c>
      <c r="C537" s="5" t="s">
        <v>462</v>
      </c>
      <c r="D537" s="5" t="s">
        <v>463</v>
      </c>
      <c r="E537" s="5" t="s">
        <v>464</v>
      </c>
      <c r="F537" s="5" t="s">
        <v>469</v>
      </c>
      <c r="H537" s="5" t="s">
        <v>382</v>
      </c>
      <c r="I537" s="6">
        <v>5</v>
      </c>
      <c r="J537" s="7" t="s">
        <v>18</v>
      </c>
      <c r="K537" s="5" t="s">
        <v>31</v>
      </c>
      <c r="L537" s="5" t="s">
        <v>908</v>
      </c>
    </row>
    <row r="538" spans="2:12" x14ac:dyDescent="0.2">
      <c r="B538" s="5" t="s">
        <v>904</v>
      </c>
      <c r="C538" s="5" t="s">
        <v>462</v>
      </c>
      <c r="D538" s="5" t="s">
        <v>463</v>
      </c>
      <c r="E538" s="5" t="s">
        <v>464</v>
      </c>
      <c r="F538" s="5" t="s">
        <v>467</v>
      </c>
      <c r="H538" s="5" t="s">
        <v>382</v>
      </c>
      <c r="I538" s="6">
        <v>125.59</v>
      </c>
      <c r="J538" s="7" t="s">
        <v>18</v>
      </c>
      <c r="K538" s="5" t="s">
        <v>31</v>
      </c>
      <c r="L538" s="5" t="s">
        <v>908</v>
      </c>
    </row>
    <row r="539" spans="2:12" x14ac:dyDescent="0.2">
      <c r="B539" s="5"/>
      <c r="C539" s="5"/>
      <c r="D539" s="5"/>
      <c r="E539" s="5"/>
      <c r="F539" s="5"/>
      <c r="H539" s="5"/>
      <c r="I539" s="8">
        <f>SUM(I488:I538)</f>
        <v>14680.660000000002</v>
      </c>
      <c r="J539" s="7"/>
      <c r="K539" s="5"/>
      <c r="L539" s="5"/>
    </row>
    <row r="540" spans="2:12" x14ac:dyDescent="0.2">
      <c r="F540" s="2" t="s">
        <v>950</v>
      </c>
    </row>
    <row r="541" spans="2:12" x14ac:dyDescent="0.2">
      <c r="B541" s="5" t="s">
        <v>951</v>
      </c>
      <c r="C541" s="5" t="s">
        <v>952</v>
      </c>
      <c r="D541" s="5" t="s">
        <v>550</v>
      </c>
      <c r="F541" s="5" t="s">
        <v>953</v>
      </c>
      <c r="G541" s="5" t="s">
        <v>954</v>
      </c>
      <c r="H541" s="5" t="s">
        <v>955</v>
      </c>
      <c r="I541" s="6">
        <v>375</v>
      </c>
      <c r="J541" s="7" t="s">
        <v>18</v>
      </c>
      <c r="K541" s="5" t="s">
        <v>19</v>
      </c>
      <c r="L541" s="5" t="s">
        <v>956</v>
      </c>
    </row>
    <row r="542" spans="2:12" x14ac:dyDescent="0.2">
      <c r="B542" s="5" t="s">
        <v>951</v>
      </c>
      <c r="C542" s="5" t="s">
        <v>957</v>
      </c>
      <c r="D542" s="5" t="s">
        <v>958</v>
      </c>
      <c r="F542" s="5" t="s">
        <v>959</v>
      </c>
      <c r="G542" s="5" t="s">
        <v>94</v>
      </c>
      <c r="H542" s="5" t="s">
        <v>95</v>
      </c>
      <c r="I542" s="6">
        <v>75</v>
      </c>
      <c r="J542" s="7" t="s">
        <v>18</v>
      </c>
      <c r="K542" s="5" t="s">
        <v>19</v>
      </c>
      <c r="L542" s="5" t="s">
        <v>956</v>
      </c>
    </row>
    <row r="543" spans="2:12" x14ac:dyDescent="0.2">
      <c r="B543" s="5" t="s">
        <v>951</v>
      </c>
      <c r="C543" s="5" t="s">
        <v>110</v>
      </c>
      <c r="D543" s="5" t="s">
        <v>111</v>
      </c>
      <c r="F543" s="5" t="s">
        <v>112</v>
      </c>
      <c r="G543" s="5" t="s">
        <v>113</v>
      </c>
      <c r="H543" s="5" t="s">
        <v>114</v>
      </c>
      <c r="I543" s="6">
        <v>20</v>
      </c>
      <c r="J543" s="7" t="s">
        <v>18</v>
      </c>
      <c r="K543" s="5" t="s">
        <v>19</v>
      </c>
      <c r="L543" s="5" t="s">
        <v>956</v>
      </c>
    </row>
    <row r="544" spans="2:12" x14ac:dyDescent="0.2">
      <c r="B544" s="5" t="s">
        <v>951</v>
      </c>
      <c r="C544" s="5" t="s">
        <v>493</v>
      </c>
      <c r="D544" s="5" t="s">
        <v>494</v>
      </c>
      <c r="E544" s="5" t="s">
        <v>327</v>
      </c>
      <c r="F544" s="5" t="s">
        <v>495</v>
      </c>
      <c r="H544" s="5" t="s">
        <v>496</v>
      </c>
      <c r="I544" s="6">
        <v>337.5</v>
      </c>
      <c r="J544" s="7" t="s">
        <v>18</v>
      </c>
      <c r="K544" s="5" t="s">
        <v>31</v>
      </c>
      <c r="L544" s="5" t="s">
        <v>956</v>
      </c>
    </row>
    <row r="545" spans="2:12" x14ac:dyDescent="0.2">
      <c r="B545" s="5" t="s">
        <v>951</v>
      </c>
      <c r="C545" s="5" t="s">
        <v>493</v>
      </c>
      <c r="D545" s="5" t="s">
        <v>494</v>
      </c>
      <c r="E545" s="5" t="s">
        <v>327</v>
      </c>
      <c r="F545" s="5" t="s">
        <v>502</v>
      </c>
      <c r="H545" s="5" t="s">
        <v>496</v>
      </c>
      <c r="I545" s="6">
        <v>15</v>
      </c>
      <c r="J545" s="7" t="s">
        <v>18</v>
      </c>
      <c r="K545" s="5" t="s">
        <v>31</v>
      </c>
      <c r="L545" s="5" t="s">
        <v>956</v>
      </c>
    </row>
    <row r="546" spans="2:12" x14ac:dyDescent="0.2">
      <c r="B546" s="5" t="s">
        <v>951</v>
      </c>
      <c r="C546" s="5" t="s">
        <v>508</v>
      </c>
      <c r="D546" s="5" t="s">
        <v>509</v>
      </c>
      <c r="E546" s="5" t="s">
        <v>510</v>
      </c>
      <c r="F546" s="5" t="s">
        <v>960</v>
      </c>
      <c r="G546" s="5" t="s">
        <v>231</v>
      </c>
      <c r="H546" s="5" t="s">
        <v>232</v>
      </c>
      <c r="I546" s="6">
        <v>303.60000000000002</v>
      </c>
      <c r="J546" s="7" t="s">
        <v>18</v>
      </c>
      <c r="K546" s="5" t="s">
        <v>19</v>
      </c>
      <c r="L546" s="5" t="s">
        <v>956</v>
      </c>
    </row>
    <row r="547" spans="2:12" x14ac:dyDescent="0.2">
      <c r="B547" s="5" t="s">
        <v>951</v>
      </c>
      <c r="C547" s="5" t="s">
        <v>961</v>
      </c>
      <c r="D547" s="5" t="s">
        <v>962</v>
      </c>
      <c r="E547" s="5" t="s">
        <v>52</v>
      </c>
      <c r="F547" s="5" t="s">
        <v>418</v>
      </c>
      <c r="G547" s="5" t="s">
        <v>419</v>
      </c>
      <c r="H547" s="5" t="s">
        <v>420</v>
      </c>
      <c r="I547" s="6">
        <v>200</v>
      </c>
      <c r="J547" s="7" t="s">
        <v>18</v>
      </c>
      <c r="K547" s="5" t="s">
        <v>19</v>
      </c>
      <c r="L547" s="5" t="s">
        <v>956</v>
      </c>
    </row>
    <row r="548" spans="2:12" x14ac:dyDescent="0.2">
      <c r="B548" s="5" t="s">
        <v>951</v>
      </c>
      <c r="C548" s="5" t="s">
        <v>50</v>
      </c>
      <c r="D548" s="5" t="s">
        <v>51</v>
      </c>
      <c r="E548" s="5" t="s">
        <v>52</v>
      </c>
      <c r="F548" s="5" t="s">
        <v>53</v>
      </c>
      <c r="G548" s="5" t="s">
        <v>54</v>
      </c>
      <c r="H548" s="5" t="s">
        <v>55</v>
      </c>
      <c r="I548" s="6">
        <v>25</v>
      </c>
      <c r="J548" s="7" t="s">
        <v>18</v>
      </c>
      <c r="K548" s="5" t="s">
        <v>19</v>
      </c>
      <c r="L548" s="5" t="s">
        <v>956</v>
      </c>
    </row>
    <row r="549" spans="2:12" x14ac:dyDescent="0.2">
      <c r="B549" s="5" t="s">
        <v>951</v>
      </c>
      <c r="C549" s="5" t="s">
        <v>56</v>
      </c>
      <c r="D549" s="5" t="s">
        <v>56</v>
      </c>
      <c r="E549" s="5" t="s">
        <v>57</v>
      </c>
      <c r="F549" s="5" t="s">
        <v>58</v>
      </c>
      <c r="G549" s="5" t="s">
        <v>54</v>
      </c>
      <c r="H549" s="5" t="s">
        <v>55</v>
      </c>
      <c r="I549" s="6">
        <v>120</v>
      </c>
      <c r="J549" s="7" t="s">
        <v>18</v>
      </c>
      <c r="K549" s="5" t="s">
        <v>31</v>
      </c>
      <c r="L549" s="5" t="s">
        <v>956</v>
      </c>
    </row>
    <row r="550" spans="2:12" x14ac:dyDescent="0.2">
      <c r="B550" s="5" t="s">
        <v>951</v>
      </c>
      <c r="C550" s="5" t="s">
        <v>963</v>
      </c>
      <c r="D550" s="5" t="s">
        <v>964</v>
      </c>
      <c r="E550" s="5" t="s">
        <v>75</v>
      </c>
      <c r="F550" s="5" t="s">
        <v>965</v>
      </c>
      <c r="H550" s="5" t="s">
        <v>143</v>
      </c>
      <c r="I550" s="6">
        <v>119.01</v>
      </c>
      <c r="J550" s="7" t="s">
        <v>18</v>
      </c>
      <c r="K550" s="5" t="s">
        <v>31</v>
      </c>
      <c r="L550" s="5" t="s">
        <v>956</v>
      </c>
    </row>
    <row r="551" spans="2:12" x14ac:dyDescent="0.2">
      <c r="B551" s="5" t="s">
        <v>951</v>
      </c>
      <c r="C551" s="5" t="s">
        <v>963</v>
      </c>
      <c r="D551" s="5" t="s">
        <v>964</v>
      </c>
      <c r="E551" s="5" t="s">
        <v>75</v>
      </c>
      <c r="F551" s="5" t="s">
        <v>966</v>
      </c>
      <c r="H551" s="5" t="s">
        <v>143</v>
      </c>
      <c r="I551" s="6">
        <v>228</v>
      </c>
      <c r="J551" s="7" t="s">
        <v>18</v>
      </c>
      <c r="K551" s="5" t="s">
        <v>31</v>
      </c>
      <c r="L551" s="5" t="s">
        <v>956</v>
      </c>
    </row>
    <row r="552" spans="2:12" x14ac:dyDescent="0.2">
      <c r="B552" s="5" t="s">
        <v>951</v>
      </c>
      <c r="C552" s="5" t="s">
        <v>963</v>
      </c>
      <c r="D552" s="5" t="s">
        <v>964</v>
      </c>
      <c r="E552" s="5" t="s">
        <v>75</v>
      </c>
      <c r="F552" s="5" t="s">
        <v>967</v>
      </c>
      <c r="H552" s="5" t="s">
        <v>143</v>
      </c>
      <c r="I552" s="6">
        <v>225.75</v>
      </c>
      <c r="J552" s="7" t="s">
        <v>18</v>
      </c>
      <c r="K552" s="5" t="s">
        <v>31</v>
      </c>
      <c r="L552" s="5" t="s">
        <v>956</v>
      </c>
    </row>
    <row r="553" spans="2:12" x14ac:dyDescent="0.2">
      <c r="B553" s="5" t="s">
        <v>951</v>
      </c>
      <c r="C553" s="5" t="s">
        <v>968</v>
      </c>
      <c r="D553" s="5" t="s">
        <v>969</v>
      </c>
      <c r="E553" s="5" t="s">
        <v>450</v>
      </c>
      <c r="F553" s="5" t="s">
        <v>93</v>
      </c>
      <c r="G553" s="5" t="s">
        <v>94</v>
      </c>
      <c r="H553" s="5" t="s">
        <v>95</v>
      </c>
      <c r="I553" s="6">
        <v>366</v>
      </c>
      <c r="J553" s="7" t="s">
        <v>18</v>
      </c>
      <c r="K553" s="5" t="s">
        <v>19</v>
      </c>
      <c r="L553" s="5" t="s">
        <v>956</v>
      </c>
    </row>
    <row r="554" spans="2:12" x14ac:dyDescent="0.2">
      <c r="B554" s="5" t="s">
        <v>951</v>
      </c>
      <c r="C554" s="5" t="s">
        <v>970</v>
      </c>
      <c r="D554" s="5" t="s">
        <v>971</v>
      </c>
      <c r="E554" s="5" t="s">
        <v>98</v>
      </c>
      <c r="F554" s="5" t="s">
        <v>776</v>
      </c>
      <c r="G554" s="5" t="s">
        <v>94</v>
      </c>
      <c r="H554" s="5" t="s">
        <v>95</v>
      </c>
      <c r="I554" s="6">
        <v>843</v>
      </c>
      <c r="J554" s="7" t="s">
        <v>18</v>
      </c>
      <c r="K554" s="5" t="s">
        <v>19</v>
      </c>
      <c r="L554" s="5" t="s">
        <v>956</v>
      </c>
    </row>
    <row r="555" spans="2:12" x14ac:dyDescent="0.2">
      <c r="B555" s="5" t="s">
        <v>951</v>
      </c>
      <c r="C555" s="5" t="s">
        <v>582</v>
      </c>
      <c r="D555" s="5" t="s">
        <v>583</v>
      </c>
      <c r="E555" s="5" t="s">
        <v>584</v>
      </c>
      <c r="F555" s="5" t="s">
        <v>588</v>
      </c>
      <c r="H555" s="5" t="s">
        <v>496</v>
      </c>
      <c r="I555" s="6">
        <v>8.75</v>
      </c>
      <c r="J555" s="7" t="s">
        <v>18</v>
      </c>
      <c r="K555" s="5" t="s">
        <v>31</v>
      </c>
      <c r="L555" s="5" t="s">
        <v>956</v>
      </c>
    </row>
    <row r="556" spans="2:12" x14ac:dyDescent="0.2">
      <c r="B556" s="5" t="s">
        <v>951</v>
      </c>
      <c r="C556" s="5" t="s">
        <v>582</v>
      </c>
      <c r="D556" s="5" t="s">
        <v>583</v>
      </c>
      <c r="E556" s="5" t="s">
        <v>584</v>
      </c>
      <c r="F556" s="5" t="s">
        <v>585</v>
      </c>
      <c r="H556" s="5" t="s">
        <v>496</v>
      </c>
      <c r="I556" s="6">
        <v>19.330000000000002</v>
      </c>
      <c r="J556" s="7" t="s">
        <v>18</v>
      </c>
      <c r="K556" s="5" t="s">
        <v>31</v>
      </c>
      <c r="L556" s="5" t="s">
        <v>956</v>
      </c>
    </row>
    <row r="557" spans="2:12" x14ac:dyDescent="0.2">
      <c r="B557" s="5" t="s">
        <v>951</v>
      </c>
      <c r="C557" s="5" t="s">
        <v>582</v>
      </c>
      <c r="D557" s="5" t="s">
        <v>583</v>
      </c>
      <c r="E557" s="5" t="s">
        <v>584</v>
      </c>
      <c r="F557" s="5" t="s">
        <v>587</v>
      </c>
      <c r="H557" s="5" t="s">
        <v>496</v>
      </c>
      <c r="I557" s="6">
        <v>157.5</v>
      </c>
      <c r="J557" s="7" t="s">
        <v>18</v>
      </c>
      <c r="K557" s="5" t="s">
        <v>31</v>
      </c>
      <c r="L557" s="5" t="s">
        <v>956</v>
      </c>
    </row>
    <row r="558" spans="2:12" x14ac:dyDescent="0.2">
      <c r="B558" s="5" t="s">
        <v>951</v>
      </c>
      <c r="C558" s="5" t="s">
        <v>972</v>
      </c>
      <c r="D558" s="5" t="s">
        <v>972</v>
      </c>
      <c r="E558" s="5" t="s">
        <v>474</v>
      </c>
      <c r="F558" s="5" t="s">
        <v>973</v>
      </c>
      <c r="H558" s="5" t="s">
        <v>143</v>
      </c>
      <c r="I558" s="6">
        <v>564.95999999999992</v>
      </c>
      <c r="J558" s="7" t="s">
        <v>18</v>
      </c>
      <c r="K558" s="5" t="s">
        <v>31</v>
      </c>
      <c r="L558" s="5" t="s">
        <v>956</v>
      </c>
    </row>
    <row r="559" spans="2:12" x14ac:dyDescent="0.2">
      <c r="B559" s="5" t="s">
        <v>951</v>
      </c>
      <c r="C559" s="5" t="s">
        <v>972</v>
      </c>
      <c r="D559" s="5" t="s">
        <v>972</v>
      </c>
      <c r="E559" s="5" t="s">
        <v>474</v>
      </c>
      <c r="F559" s="5" t="s">
        <v>974</v>
      </c>
      <c r="H559" s="5" t="s">
        <v>143</v>
      </c>
      <c r="I559" s="6">
        <v>366.86</v>
      </c>
      <c r="J559" s="7" t="s">
        <v>18</v>
      </c>
      <c r="K559" s="5" t="s">
        <v>31</v>
      </c>
      <c r="L559" s="5" t="s">
        <v>956</v>
      </c>
    </row>
    <row r="560" spans="2:12" x14ac:dyDescent="0.2">
      <c r="B560" s="5" t="s">
        <v>951</v>
      </c>
      <c r="C560" s="5" t="s">
        <v>972</v>
      </c>
      <c r="D560" s="5" t="s">
        <v>972</v>
      </c>
      <c r="E560" s="5" t="s">
        <v>474</v>
      </c>
      <c r="F560" s="5" t="s">
        <v>975</v>
      </c>
      <c r="H560" s="5" t="s">
        <v>143</v>
      </c>
      <c r="I560" s="6">
        <v>275.10000000000002</v>
      </c>
      <c r="J560" s="7" t="s">
        <v>18</v>
      </c>
      <c r="K560" s="5" t="s">
        <v>31</v>
      </c>
      <c r="L560" s="5" t="s">
        <v>956</v>
      </c>
    </row>
    <row r="561" spans="2:12" x14ac:dyDescent="0.2">
      <c r="B561" s="5" t="s">
        <v>951</v>
      </c>
      <c r="C561" s="5" t="s">
        <v>972</v>
      </c>
      <c r="D561" s="5" t="s">
        <v>972</v>
      </c>
      <c r="E561" s="5" t="s">
        <v>474</v>
      </c>
      <c r="F561" s="5" t="s">
        <v>976</v>
      </c>
      <c r="H561" s="5" t="s">
        <v>143</v>
      </c>
      <c r="I561" s="6">
        <v>60</v>
      </c>
      <c r="J561" s="7" t="s">
        <v>18</v>
      </c>
      <c r="K561" s="5" t="s">
        <v>31</v>
      </c>
      <c r="L561" s="5" t="s">
        <v>956</v>
      </c>
    </row>
    <row r="562" spans="2:12" x14ac:dyDescent="0.2">
      <c r="B562" s="5" t="s">
        <v>951</v>
      </c>
      <c r="C562" s="5" t="s">
        <v>972</v>
      </c>
      <c r="D562" s="5" t="s">
        <v>972</v>
      </c>
      <c r="E562" s="5" t="s">
        <v>474</v>
      </c>
      <c r="F562" s="5" t="s">
        <v>977</v>
      </c>
      <c r="H562" s="5" t="s">
        <v>143</v>
      </c>
      <c r="I562" s="6">
        <v>30</v>
      </c>
      <c r="J562" s="7" t="s">
        <v>18</v>
      </c>
      <c r="K562" s="5" t="s">
        <v>31</v>
      </c>
      <c r="L562" s="5" t="s">
        <v>956</v>
      </c>
    </row>
    <row r="563" spans="2:12" x14ac:dyDescent="0.2">
      <c r="B563" s="5" t="s">
        <v>951</v>
      </c>
      <c r="C563" s="5" t="s">
        <v>972</v>
      </c>
      <c r="D563" s="5" t="s">
        <v>972</v>
      </c>
      <c r="E563" s="5" t="s">
        <v>474</v>
      </c>
      <c r="F563" s="5" t="s">
        <v>978</v>
      </c>
      <c r="H563" s="5" t="s">
        <v>143</v>
      </c>
      <c r="I563" s="6">
        <v>46.949999999999996</v>
      </c>
      <c r="J563" s="7" t="s">
        <v>18</v>
      </c>
      <c r="K563" s="5" t="s">
        <v>31</v>
      </c>
      <c r="L563" s="5" t="s">
        <v>956</v>
      </c>
    </row>
    <row r="564" spans="2:12" x14ac:dyDescent="0.2">
      <c r="B564" s="5" t="s">
        <v>951</v>
      </c>
      <c r="C564" s="5" t="s">
        <v>979</v>
      </c>
      <c r="D564" s="5" t="s">
        <v>980</v>
      </c>
      <c r="E564" s="5" t="s">
        <v>474</v>
      </c>
      <c r="F564" s="5" t="s">
        <v>981</v>
      </c>
      <c r="H564" s="5" t="s">
        <v>143</v>
      </c>
      <c r="I564" s="6">
        <v>209.41</v>
      </c>
      <c r="J564" s="7" t="s">
        <v>18</v>
      </c>
      <c r="K564" s="5" t="s">
        <v>31</v>
      </c>
      <c r="L564" s="5" t="s">
        <v>956</v>
      </c>
    </row>
    <row r="565" spans="2:12" x14ac:dyDescent="0.2">
      <c r="B565" s="5" t="s">
        <v>951</v>
      </c>
      <c r="C565" s="5" t="s">
        <v>982</v>
      </c>
      <c r="D565" s="5" t="s">
        <v>983</v>
      </c>
      <c r="E565" s="5" t="s">
        <v>984</v>
      </c>
      <c r="F565" s="5" t="s">
        <v>985</v>
      </c>
      <c r="H565" s="5" t="s">
        <v>143</v>
      </c>
      <c r="I565" s="6">
        <v>154.86000000000001</v>
      </c>
      <c r="J565" s="7" t="s">
        <v>18</v>
      </c>
      <c r="K565" s="5" t="s">
        <v>31</v>
      </c>
      <c r="L565" s="5" t="s">
        <v>956</v>
      </c>
    </row>
    <row r="566" spans="2:12" x14ac:dyDescent="0.2">
      <c r="B566" s="5" t="s">
        <v>951</v>
      </c>
      <c r="C566" s="5" t="s">
        <v>986</v>
      </c>
      <c r="D566" s="5" t="s">
        <v>986</v>
      </c>
      <c r="E566" s="5" t="s">
        <v>984</v>
      </c>
      <c r="F566" s="5" t="s">
        <v>106</v>
      </c>
      <c r="H566" s="5" t="s">
        <v>987</v>
      </c>
      <c r="I566" s="6">
        <v>105.04</v>
      </c>
      <c r="J566" s="7" t="s">
        <v>18</v>
      </c>
      <c r="K566" s="5" t="s">
        <v>31</v>
      </c>
      <c r="L566" s="5" t="s">
        <v>956</v>
      </c>
    </row>
    <row r="567" spans="2:12" x14ac:dyDescent="0.2">
      <c r="B567" s="5" t="s">
        <v>951</v>
      </c>
      <c r="C567" s="5" t="s">
        <v>986</v>
      </c>
      <c r="D567" s="5" t="s">
        <v>986</v>
      </c>
      <c r="E567" s="5" t="s">
        <v>984</v>
      </c>
      <c r="F567" s="5" t="s">
        <v>988</v>
      </c>
      <c r="H567" s="5" t="s">
        <v>987</v>
      </c>
      <c r="I567" s="6">
        <v>59</v>
      </c>
      <c r="J567" s="7" t="s">
        <v>18</v>
      </c>
      <c r="K567" s="5" t="s">
        <v>31</v>
      </c>
      <c r="L567" s="5" t="s">
        <v>956</v>
      </c>
    </row>
    <row r="568" spans="2:12" x14ac:dyDescent="0.2">
      <c r="B568" s="5" t="s">
        <v>951</v>
      </c>
      <c r="C568" s="5" t="s">
        <v>989</v>
      </c>
      <c r="D568" s="5" t="s">
        <v>990</v>
      </c>
      <c r="E568" s="5" t="s">
        <v>984</v>
      </c>
      <c r="F568" s="5" t="s">
        <v>991</v>
      </c>
      <c r="H568" s="5" t="s">
        <v>143</v>
      </c>
      <c r="I568" s="6">
        <v>95</v>
      </c>
      <c r="J568" s="7" t="s">
        <v>18</v>
      </c>
      <c r="K568" s="5" t="s">
        <v>31</v>
      </c>
      <c r="L568" s="5" t="s">
        <v>956</v>
      </c>
    </row>
    <row r="569" spans="2:12" x14ac:dyDescent="0.2">
      <c r="B569" s="5" t="s">
        <v>951</v>
      </c>
      <c r="C569" s="5" t="s">
        <v>989</v>
      </c>
      <c r="D569" s="5" t="s">
        <v>990</v>
      </c>
      <c r="E569" s="5" t="s">
        <v>984</v>
      </c>
      <c r="F569" s="5" t="s">
        <v>992</v>
      </c>
      <c r="H569" s="5" t="s">
        <v>143</v>
      </c>
      <c r="I569" s="6">
        <v>441.42999999999995</v>
      </c>
      <c r="J569" s="7" t="s">
        <v>18</v>
      </c>
      <c r="K569" s="5" t="s">
        <v>31</v>
      </c>
      <c r="L569" s="5" t="s">
        <v>956</v>
      </c>
    </row>
    <row r="570" spans="2:12" x14ac:dyDescent="0.2">
      <c r="B570" s="5" t="s">
        <v>951</v>
      </c>
      <c r="C570" s="5" t="s">
        <v>989</v>
      </c>
      <c r="D570" s="5" t="s">
        <v>990</v>
      </c>
      <c r="E570" s="5" t="s">
        <v>984</v>
      </c>
      <c r="F570" s="5" t="s">
        <v>993</v>
      </c>
      <c r="H570" s="5" t="s">
        <v>143</v>
      </c>
      <c r="I570" s="6">
        <v>39.5</v>
      </c>
      <c r="J570" s="7" t="s">
        <v>18</v>
      </c>
      <c r="K570" s="5" t="s">
        <v>31</v>
      </c>
      <c r="L570" s="5" t="s">
        <v>956</v>
      </c>
    </row>
    <row r="571" spans="2:12" x14ac:dyDescent="0.2">
      <c r="B571" s="5"/>
      <c r="C571" s="5"/>
      <c r="D571" s="5"/>
      <c r="E571" s="5"/>
      <c r="F571" s="5"/>
      <c r="H571" s="5"/>
      <c r="I571" s="8">
        <f>SUM(I541:I570)</f>
        <v>5886.5499999999993</v>
      </c>
      <c r="J571" s="7"/>
      <c r="K571" s="5"/>
      <c r="L571" s="5"/>
    </row>
    <row r="572" spans="2:12" x14ac:dyDescent="0.2">
      <c r="F572" s="2" t="s">
        <v>994</v>
      </c>
    </row>
    <row r="573" spans="2:12" x14ac:dyDescent="0.2">
      <c r="B573" s="5" t="s">
        <v>995</v>
      </c>
      <c r="C573" s="5" t="s">
        <v>996</v>
      </c>
      <c r="D573" s="5" t="s">
        <v>997</v>
      </c>
      <c r="F573" s="5" t="s">
        <v>998</v>
      </c>
      <c r="G573" s="5" t="s">
        <v>999</v>
      </c>
      <c r="H573" s="5" t="s">
        <v>1000</v>
      </c>
      <c r="I573" s="6">
        <v>500</v>
      </c>
      <c r="J573" s="7" t="s">
        <v>18</v>
      </c>
      <c r="K573" s="5" t="s">
        <v>19</v>
      </c>
      <c r="L573" s="5" t="s">
        <v>1001</v>
      </c>
    </row>
    <row r="574" spans="2:12" x14ac:dyDescent="0.2">
      <c r="B574" s="5" t="s">
        <v>995</v>
      </c>
      <c r="C574" s="5" t="s">
        <v>1002</v>
      </c>
      <c r="D574" s="5" t="s">
        <v>1003</v>
      </c>
      <c r="E574" s="5" t="s">
        <v>1004</v>
      </c>
      <c r="F574" s="5" t="s">
        <v>1005</v>
      </c>
      <c r="H574" s="5" t="s">
        <v>1006</v>
      </c>
      <c r="I574" s="6">
        <v>604.89</v>
      </c>
      <c r="J574" s="7" t="s">
        <v>18</v>
      </c>
      <c r="K574" s="5" t="s">
        <v>31</v>
      </c>
      <c r="L574" s="5" t="s">
        <v>1001</v>
      </c>
    </row>
    <row r="575" spans="2:12" x14ac:dyDescent="0.2">
      <c r="B575" s="5" t="s">
        <v>995</v>
      </c>
      <c r="C575" s="5" t="s">
        <v>1002</v>
      </c>
      <c r="D575" s="5" t="s">
        <v>1003</v>
      </c>
      <c r="E575" s="5" t="s">
        <v>1004</v>
      </c>
      <c r="F575" s="5" t="s">
        <v>1007</v>
      </c>
      <c r="H575" s="5" t="s">
        <v>1006</v>
      </c>
      <c r="I575" s="6">
        <v>218.92000000000002</v>
      </c>
      <c r="J575" s="7" t="s">
        <v>18</v>
      </c>
      <c r="K575" s="5" t="s">
        <v>31</v>
      </c>
      <c r="L575" s="5" t="s">
        <v>1001</v>
      </c>
    </row>
    <row r="576" spans="2:12" x14ac:dyDescent="0.2">
      <c r="B576" s="5" t="s">
        <v>995</v>
      </c>
      <c r="C576" s="5" t="s">
        <v>1002</v>
      </c>
      <c r="D576" s="5" t="s">
        <v>1003</v>
      </c>
      <c r="E576" s="5" t="s">
        <v>1004</v>
      </c>
      <c r="F576" s="5" t="s">
        <v>1008</v>
      </c>
      <c r="H576" s="5" t="s">
        <v>1006</v>
      </c>
      <c r="I576" s="6">
        <v>180</v>
      </c>
      <c r="J576" s="7" t="s">
        <v>18</v>
      </c>
      <c r="K576" s="5" t="s">
        <v>31</v>
      </c>
      <c r="L576" s="5" t="s">
        <v>1001</v>
      </c>
    </row>
    <row r="577" spans="2:12" x14ac:dyDescent="0.2">
      <c r="B577" s="5" t="s">
        <v>995</v>
      </c>
      <c r="C577" s="5" t="s">
        <v>1002</v>
      </c>
      <c r="D577" s="5" t="s">
        <v>1003</v>
      </c>
      <c r="E577" s="5" t="s">
        <v>1004</v>
      </c>
      <c r="F577" s="5" t="s">
        <v>1009</v>
      </c>
      <c r="H577" s="5" t="s">
        <v>1006</v>
      </c>
      <c r="I577" s="6">
        <v>100</v>
      </c>
      <c r="J577" s="7" t="s">
        <v>18</v>
      </c>
      <c r="K577" s="5" t="s">
        <v>31</v>
      </c>
      <c r="L577" s="5" t="s">
        <v>1001</v>
      </c>
    </row>
    <row r="578" spans="2:12" x14ac:dyDescent="0.2">
      <c r="B578" s="5" t="s">
        <v>995</v>
      </c>
      <c r="C578" s="5" t="s">
        <v>1010</v>
      </c>
      <c r="D578" s="5" t="s">
        <v>1010</v>
      </c>
      <c r="E578" s="5" t="s">
        <v>28</v>
      </c>
      <c r="F578" s="5" t="s">
        <v>1011</v>
      </c>
      <c r="H578" s="5" t="s">
        <v>1006</v>
      </c>
      <c r="I578" s="6">
        <v>13.43</v>
      </c>
      <c r="J578" s="7" t="s">
        <v>18</v>
      </c>
      <c r="K578" s="5" t="s">
        <v>31</v>
      </c>
      <c r="L578" s="5" t="s">
        <v>1001</v>
      </c>
    </row>
    <row r="579" spans="2:12" x14ac:dyDescent="0.2">
      <c r="B579" s="5" t="s">
        <v>995</v>
      </c>
      <c r="C579" s="5" t="s">
        <v>1010</v>
      </c>
      <c r="D579" s="5" t="s">
        <v>1010</v>
      </c>
      <c r="E579" s="5" t="s">
        <v>28</v>
      </c>
      <c r="F579" s="5" t="s">
        <v>106</v>
      </c>
      <c r="H579" s="5" t="s">
        <v>1006</v>
      </c>
      <c r="I579" s="6">
        <v>9.4500000000000011</v>
      </c>
      <c r="J579" s="7" t="s">
        <v>18</v>
      </c>
      <c r="K579" s="5" t="s">
        <v>31</v>
      </c>
      <c r="L579" s="5" t="s">
        <v>1001</v>
      </c>
    </row>
    <row r="580" spans="2:12" x14ac:dyDescent="0.2">
      <c r="B580" s="5" t="s">
        <v>995</v>
      </c>
      <c r="C580" s="5" t="s">
        <v>1010</v>
      </c>
      <c r="D580" s="5" t="s">
        <v>1010</v>
      </c>
      <c r="E580" s="5" t="s">
        <v>28</v>
      </c>
      <c r="F580" s="5" t="s">
        <v>1012</v>
      </c>
      <c r="H580" s="5" t="s">
        <v>1006</v>
      </c>
      <c r="I580" s="6">
        <v>31.939999999999998</v>
      </c>
      <c r="J580" s="7" t="s">
        <v>18</v>
      </c>
      <c r="K580" s="5" t="s">
        <v>31</v>
      </c>
      <c r="L580" s="5" t="s">
        <v>1001</v>
      </c>
    </row>
    <row r="581" spans="2:12" x14ac:dyDescent="0.2">
      <c r="B581" s="5" t="s">
        <v>995</v>
      </c>
      <c r="C581" s="5" t="s">
        <v>1013</v>
      </c>
      <c r="D581" s="5" t="s">
        <v>1014</v>
      </c>
      <c r="E581" s="5" t="s">
        <v>350</v>
      </c>
      <c r="F581" s="5" t="s">
        <v>351</v>
      </c>
      <c r="H581" s="5" t="s">
        <v>352</v>
      </c>
      <c r="I581" s="6">
        <v>42</v>
      </c>
      <c r="J581" s="7" t="s">
        <v>18</v>
      </c>
      <c r="K581" s="5" t="s">
        <v>19</v>
      </c>
      <c r="L581" s="5" t="s">
        <v>1001</v>
      </c>
    </row>
    <row r="582" spans="2:12" x14ac:dyDescent="0.2">
      <c r="B582" s="5" t="s">
        <v>995</v>
      </c>
      <c r="C582" s="5" t="s">
        <v>1015</v>
      </c>
      <c r="D582" s="5" t="s">
        <v>1016</v>
      </c>
      <c r="E582" s="5" t="s">
        <v>561</v>
      </c>
      <c r="F582" s="5" t="s">
        <v>1017</v>
      </c>
      <c r="G582" s="5" t="s">
        <v>1018</v>
      </c>
      <c r="H582" s="5" t="s">
        <v>1019</v>
      </c>
      <c r="I582" s="6">
        <v>480</v>
      </c>
      <c r="J582" s="7" t="s">
        <v>18</v>
      </c>
      <c r="K582" s="5" t="s">
        <v>19</v>
      </c>
      <c r="L582" s="5" t="s">
        <v>1001</v>
      </c>
    </row>
    <row r="583" spans="2:12" x14ac:dyDescent="0.2">
      <c r="B583" s="5" t="s">
        <v>995</v>
      </c>
      <c r="C583" s="5" t="s">
        <v>1020</v>
      </c>
      <c r="D583" s="5" t="s">
        <v>1020</v>
      </c>
      <c r="E583" s="5" t="s">
        <v>305</v>
      </c>
      <c r="F583" s="5" t="s">
        <v>106</v>
      </c>
      <c r="H583" s="5" t="s">
        <v>1006</v>
      </c>
      <c r="I583" s="6">
        <v>46.52</v>
      </c>
      <c r="J583" s="7" t="s">
        <v>18</v>
      </c>
      <c r="K583" s="5" t="s">
        <v>31</v>
      </c>
      <c r="L583" s="5" t="s">
        <v>1001</v>
      </c>
    </row>
    <row r="584" spans="2:12" x14ac:dyDescent="0.2">
      <c r="B584" s="5" t="s">
        <v>995</v>
      </c>
      <c r="C584" s="5" t="s">
        <v>1021</v>
      </c>
      <c r="D584" s="5" t="s">
        <v>1022</v>
      </c>
      <c r="E584" s="5" t="s">
        <v>871</v>
      </c>
      <c r="F584" s="5" t="s">
        <v>1023</v>
      </c>
      <c r="H584" s="5" t="s">
        <v>1006</v>
      </c>
      <c r="I584" s="6">
        <v>330</v>
      </c>
      <c r="J584" s="7" t="s">
        <v>18</v>
      </c>
      <c r="K584" s="5" t="s">
        <v>31</v>
      </c>
      <c r="L584" s="5" t="s">
        <v>1001</v>
      </c>
    </row>
    <row r="585" spans="2:12" x14ac:dyDescent="0.2">
      <c r="B585" s="5" t="s">
        <v>995</v>
      </c>
      <c r="C585" s="5" t="s">
        <v>1021</v>
      </c>
      <c r="D585" s="5" t="s">
        <v>1022</v>
      </c>
      <c r="E585" s="5" t="s">
        <v>871</v>
      </c>
      <c r="F585" s="5" t="s">
        <v>1024</v>
      </c>
      <c r="H585" s="5" t="s">
        <v>1006</v>
      </c>
      <c r="I585" s="6">
        <v>44.03</v>
      </c>
      <c r="J585" s="7" t="s">
        <v>18</v>
      </c>
      <c r="K585" s="5" t="s">
        <v>31</v>
      </c>
      <c r="L585" s="5" t="s">
        <v>1001</v>
      </c>
    </row>
    <row r="586" spans="2:12" x14ac:dyDescent="0.2">
      <c r="B586" s="5" t="s">
        <v>995</v>
      </c>
      <c r="C586" s="5" t="s">
        <v>1021</v>
      </c>
      <c r="D586" s="5" t="s">
        <v>1022</v>
      </c>
      <c r="E586" s="5" t="s">
        <v>871</v>
      </c>
      <c r="F586" s="5" t="s">
        <v>1025</v>
      </c>
      <c r="H586" s="5" t="s">
        <v>1006</v>
      </c>
      <c r="I586" s="6">
        <v>100.51</v>
      </c>
      <c r="J586" s="7" t="s">
        <v>18</v>
      </c>
      <c r="K586" s="5" t="s">
        <v>31</v>
      </c>
      <c r="L586" s="5" t="s">
        <v>1001</v>
      </c>
    </row>
    <row r="587" spans="2:12" x14ac:dyDescent="0.2">
      <c r="B587" s="5" t="s">
        <v>995</v>
      </c>
      <c r="C587" s="5" t="s">
        <v>1021</v>
      </c>
      <c r="D587" s="5" t="s">
        <v>1022</v>
      </c>
      <c r="E587" s="5" t="s">
        <v>871</v>
      </c>
      <c r="F587" s="5" t="s">
        <v>1026</v>
      </c>
      <c r="H587" s="5" t="s">
        <v>1006</v>
      </c>
      <c r="I587" s="6">
        <v>50</v>
      </c>
      <c r="J587" s="7" t="s">
        <v>18</v>
      </c>
      <c r="K587" s="5" t="s">
        <v>31</v>
      </c>
      <c r="L587" s="5" t="s">
        <v>1001</v>
      </c>
    </row>
    <row r="588" spans="2:12" x14ac:dyDescent="0.2">
      <c r="B588" s="5" t="s">
        <v>995</v>
      </c>
      <c r="C588" s="5" t="s">
        <v>1027</v>
      </c>
      <c r="D588" s="5" t="s">
        <v>1028</v>
      </c>
      <c r="E588" s="5" t="s">
        <v>871</v>
      </c>
      <c r="F588" s="5" t="s">
        <v>335</v>
      </c>
      <c r="H588" s="5" t="s">
        <v>1006</v>
      </c>
      <c r="I588" s="6">
        <v>266</v>
      </c>
      <c r="J588" s="7" t="s">
        <v>18</v>
      </c>
      <c r="K588" s="5" t="s">
        <v>31</v>
      </c>
      <c r="L588" s="5" t="s">
        <v>1001</v>
      </c>
    </row>
    <row r="589" spans="2:12" x14ac:dyDescent="0.2">
      <c r="B589" s="5" t="s">
        <v>995</v>
      </c>
      <c r="C589" s="5" t="s">
        <v>1027</v>
      </c>
      <c r="D589" s="5" t="s">
        <v>1028</v>
      </c>
      <c r="E589" s="5" t="s">
        <v>871</v>
      </c>
      <c r="F589" s="5" t="s">
        <v>336</v>
      </c>
      <c r="H589" s="5" t="s">
        <v>1006</v>
      </c>
      <c r="I589" s="6">
        <v>290.06</v>
      </c>
      <c r="J589" s="7" t="s">
        <v>18</v>
      </c>
      <c r="K589" s="5" t="s">
        <v>31</v>
      </c>
      <c r="L589" s="5" t="s">
        <v>1001</v>
      </c>
    </row>
    <row r="590" spans="2:12" x14ac:dyDescent="0.2">
      <c r="B590" s="5" t="s">
        <v>995</v>
      </c>
      <c r="C590" s="5" t="s">
        <v>1027</v>
      </c>
      <c r="D590" s="5" t="s">
        <v>1028</v>
      </c>
      <c r="E590" s="5" t="s">
        <v>871</v>
      </c>
      <c r="F590" s="5" t="s">
        <v>337</v>
      </c>
      <c r="H590" s="5" t="s">
        <v>1006</v>
      </c>
      <c r="I590" s="6">
        <v>18</v>
      </c>
      <c r="J590" s="7" t="s">
        <v>18</v>
      </c>
      <c r="K590" s="5" t="s">
        <v>31</v>
      </c>
      <c r="L590" s="5" t="s">
        <v>1001</v>
      </c>
    </row>
    <row r="591" spans="2:12" x14ac:dyDescent="0.2">
      <c r="B591" s="5" t="s">
        <v>995</v>
      </c>
      <c r="C591" s="5" t="s">
        <v>1027</v>
      </c>
      <c r="D591" s="5" t="s">
        <v>1028</v>
      </c>
      <c r="E591" s="5" t="s">
        <v>871</v>
      </c>
      <c r="F591" s="5" t="s">
        <v>338</v>
      </c>
      <c r="H591" s="5" t="s">
        <v>1006</v>
      </c>
      <c r="I591" s="6">
        <v>6</v>
      </c>
      <c r="J591" s="7" t="s">
        <v>18</v>
      </c>
      <c r="K591" s="5" t="s">
        <v>31</v>
      </c>
      <c r="L591" s="5" t="s">
        <v>1001</v>
      </c>
    </row>
    <row r="592" spans="2:12" x14ac:dyDescent="0.2">
      <c r="B592" s="5" t="s">
        <v>995</v>
      </c>
      <c r="C592" s="5" t="s">
        <v>1027</v>
      </c>
      <c r="D592" s="5" t="s">
        <v>1028</v>
      </c>
      <c r="E592" s="5" t="s">
        <v>871</v>
      </c>
      <c r="F592" s="5" t="s">
        <v>339</v>
      </c>
      <c r="H592" s="5" t="s">
        <v>1006</v>
      </c>
      <c r="I592" s="6">
        <v>50</v>
      </c>
      <c r="J592" s="7" t="s">
        <v>18</v>
      </c>
      <c r="K592" s="5" t="s">
        <v>31</v>
      </c>
      <c r="L592" s="5" t="s">
        <v>1001</v>
      </c>
    </row>
    <row r="593" spans="2:12" x14ac:dyDescent="0.2">
      <c r="B593" s="5" t="s">
        <v>995</v>
      </c>
      <c r="C593" s="5" t="s">
        <v>1027</v>
      </c>
      <c r="D593" s="5" t="s">
        <v>1028</v>
      </c>
      <c r="E593" s="5" t="s">
        <v>871</v>
      </c>
      <c r="F593" s="5" t="s">
        <v>1029</v>
      </c>
      <c r="H593" s="5" t="s">
        <v>1006</v>
      </c>
      <c r="I593" s="6">
        <v>125</v>
      </c>
      <c r="J593" s="7" t="s">
        <v>18</v>
      </c>
      <c r="K593" s="5" t="s">
        <v>31</v>
      </c>
      <c r="L593" s="5" t="s">
        <v>1001</v>
      </c>
    </row>
    <row r="594" spans="2:12" x14ac:dyDescent="0.2">
      <c r="B594" s="5" t="s">
        <v>995</v>
      </c>
      <c r="C594" s="5" t="s">
        <v>1030</v>
      </c>
      <c r="D594" s="5" t="s">
        <v>1031</v>
      </c>
      <c r="E594" s="5" t="s">
        <v>871</v>
      </c>
      <c r="F594" s="5" t="s">
        <v>1032</v>
      </c>
      <c r="H594" s="5" t="s">
        <v>1006</v>
      </c>
      <c r="I594" s="6">
        <v>110</v>
      </c>
      <c r="J594" s="7" t="s">
        <v>18</v>
      </c>
      <c r="K594" s="5" t="s">
        <v>31</v>
      </c>
      <c r="L594" s="5" t="s">
        <v>1001</v>
      </c>
    </row>
    <row r="595" spans="2:12" x14ac:dyDescent="0.2">
      <c r="B595" s="5" t="s">
        <v>995</v>
      </c>
      <c r="C595" s="5" t="s">
        <v>1030</v>
      </c>
      <c r="D595" s="5" t="s">
        <v>1031</v>
      </c>
      <c r="E595" s="5" t="s">
        <v>871</v>
      </c>
      <c r="F595" s="5" t="s">
        <v>1033</v>
      </c>
      <c r="H595" s="5" t="s">
        <v>1006</v>
      </c>
      <c r="I595" s="6">
        <v>101.1</v>
      </c>
      <c r="J595" s="7" t="s">
        <v>18</v>
      </c>
      <c r="K595" s="5" t="s">
        <v>31</v>
      </c>
      <c r="L595" s="5" t="s">
        <v>1001</v>
      </c>
    </row>
    <row r="596" spans="2:12" x14ac:dyDescent="0.2">
      <c r="B596" s="5" t="s">
        <v>995</v>
      </c>
      <c r="C596" s="5" t="s">
        <v>1034</v>
      </c>
      <c r="D596" s="5" t="s">
        <v>1035</v>
      </c>
      <c r="E596" s="5" t="s">
        <v>871</v>
      </c>
      <c r="F596" s="5" t="s">
        <v>1036</v>
      </c>
      <c r="H596" s="5" t="s">
        <v>1006</v>
      </c>
      <c r="I596" s="6">
        <v>540</v>
      </c>
      <c r="J596" s="7" t="s">
        <v>18</v>
      </c>
      <c r="K596" s="5" t="s">
        <v>31</v>
      </c>
      <c r="L596" s="5" t="s">
        <v>1001</v>
      </c>
    </row>
    <row r="597" spans="2:12" x14ac:dyDescent="0.2">
      <c r="B597" s="5" t="s">
        <v>995</v>
      </c>
      <c r="C597" s="5" t="s">
        <v>1034</v>
      </c>
      <c r="D597" s="5" t="s">
        <v>1035</v>
      </c>
      <c r="E597" s="5" t="s">
        <v>871</v>
      </c>
      <c r="F597" s="5" t="s">
        <v>1037</v>
      </c>
      <c r="H597" s="5" t="s">
        <v>1006</v>
      </c>
      <c r="I597" s="6">
        <v>97</v>
      </c>
      <c r="J597" s="7" t="s">
        <v>18</v>
      </c>
      <c r="K597" s="5" t="s">
        <v>31</v>
      </c>
      <c r="L597" s="5" t="s">
        <v>1001</v>
      </c>
    </row>
    <row r="598" spans="2:12" x14ac:dyDescent="0.2">
      <c r="B598" s="5" t="s">
        <v>995</v>
      </c>
      <c r="C598" s="5" t="s">
        <v>1038</v>
      </c>
      <c r="D598" s="5" t="s">
        <v>1039</v>
      </c>
      <c r="E598" s="5" t="s">
        <v>871</v>
      </c>
      <c r="F598" s="5" t="s">
        <v>1040</v>
      </c>
      <c r="H598" s="5" t="s">
        <v>1006</v>
      </c>
      <c r="I598" s="6">
        <v>324</v>
      </c>
      <c r="J598" s="7" t="s">
        <v>18</v>
      </c>
      <c r="K598" s="5" t="s">
        <v>31</v>
      </c>
      <c r="L598" s="5" t="s">
        <v>1001</v>
      </c>
    </row>
    <row r="599" spans="2:12" x14ac:dyDescent="0.2">
      <c r="B599" s="5" t="s">
        <v>995</v>
      </c>
      <c r="C599" s="5" t="s">
        <v>1038</v>
      </c>
      <c r="D599" s="5" t="s">
        <v>1039</v>
      </c>
      <c r="E599" s="5" t="s">
        <v>871</v>
      </c>
      <c r="F599" s="5" t="s">
        <v>1041</v>
      </c>
      <c r="H599" s="5" t="s">
        <v>1006</v>
      </c>
      <c r="I599" s="6">
        <v>99.2</v>
      </c>
      <c r="J599" s="7" t="s">
        <v>18</v>
      </c>
      <c r="K599" s="5" t="s">
        <v>31</v>
      </c>
      <c r="L599" s="5" t="s">
        <v>1001</v>
      </c>
    </row>
    <row r="600" spans="2:12" x14ac:dyDescent="0.2">
      <c r="B600" s="5" t="s">
        <v>995</v>
      </c>
      <c r="C600" s="5" t="s">
        <v>1042</v>
      </c>
      <c r="D600" s="5" t="s">
        <v>1042</v>
      </c>
      <c r="E600" s="5" t="s">
        <v>871</v>
      </c>
      <c r="F600" s="5" t="s">
        <v>1043</v>
      </c>
      <c r="H600" s="5" t="s">
        <v>1006</v>
      </c>
      <c r="I600" s="6">
        <v>18.989999999999998</v>
      </c>
      <c r="J600" s="7" t="s">
        <v>18</v>
      </c>
      <c r="K600" s="5" t="s">
        <v>31</v>
      </c>
      <c r="L600" s="5" t="s">
        <v>1001</v>
      </c>
    </row>
    <row r="601" spans="2:12" x14ac:dyDescent="0.2">
      <c r="B601" s="5" t="s">
        <v>995</v>
      </c>
      <c r="C601" s="5" t="s">
        <v>1044</v>
      </c>
      <c r="D601" s="5" t="s">
        <v>1045</v>
      </c>
      <c r="E601" s="5" t="s">
        <v>308</v>
      </c>
      <c r="F601" s="5" t="s">
        <v>1046</v>
      </c>
      <c r="G601" s="5" t="s">
        <v>999</v>
      </c>
      <c r="H601" s="5" t="s">
        <v>1000</v>
      </c>
      <c r="I601" s="6">
        <v>266</v>
      </c>
      <c r="J601" s="7" t="s">
        <v>18</v>
      </c>
      <c r="K601" s="5" t="s">
        <v>19</v>
      </c>
      <c r="L601" s="5" t="s">
        <v>1001</v>
      </c>
    </row>
    <row r="602" spans="2:12" x14ac:dyDescent="0.2">
      <c r="B602" s="5" t="s">
        <v>995</v>
      </c>
      <c r="C602" s="5" t="s">
        <v>1047</v>
      </c>
      <c r="D602" s="5" t="s">
        <v>1048</v>
      </c>
      <c r="E602" s="5" t="s">
        <v>92</v>
      </c>
      <c r="F602" s="5" t="s">
        <v>1049</v>
      </c>
      <c r="G602" s="5" t="s">
        <v>94</v>
      </c>
      <c r="H602" s="5" t="s">
        <v>95</v>
      </c>
      <c r="I602" s="6">
        <v>440</v>
      </c>
      <c r="J602" s="7" t="s">
        <v>18</v>
      </c>
      <c r="K602" s="5" t="s">
        <v>19</v>
      </c>
      <c r="L602" s="5" t="s">
        <v>1001</v>
      </c>
    </row>
    <row r="603" spans="2:12" x14ac:dyDescent="0.2">
      <c r="B603" s="5" t="s">
        <v>995</v>
      </c>
      <c r="C603" s="5" t="s">
        <v>1050</v>
      </c>
      <c r="D603" s="5" t="s">
        <v>1050</v>
      </c>
      <c r="E603" s="5" t="s">
        <v>1051</v>
      </c>
      <c r="F603" s="5" t="s">
        <v>1052</v>
      </c>
      <c r="H603" s="5" t="s">
        <v>1006</v>
      </c>
      <c r="I603" s="6">
        <v>150</v>
      </c>
      <c r="J603" s="7" t="s">
        <v>18</v>
      </c>
      <c r="K603" s="5" t="s">
        <v>31</v>
      </c>
      <c r="L603" s="5" t="s">
        <v>1001</v>
      </c>
    </row>
    <row r="604" spans="2:12" x14ac:dyDescent="0.2">
      <c r="B604" s="5" t="s">
        <v>995</v>
      </c>
      <c r="C604" s="5" t="s">
        <v>1050</v>
      </c>
      <c r="D604" s="5" t="s">
        <v>1050</v>
      </c>
      <c r="E604" s="5" t="s">
        <v>1051</v>
      </c>
      <c r="F604" s="5" t="s">
        <v>106</v>
      </c>
      <c r="H604" s="5" t="s">
        <v>1006</v>
      </c>
      <c r="I604" s="6">
        <v>23.56</v>
      </c>
      <c r="J604" s="7" t="s">
        <v>18</v>
      </c>
      <c r="K604" s="5" t="s">
        <v>31</v>
      </c>
      <c r="L604" s="5" t="s">
        <v>1001</v>
      </c>
    </row>
    <row r="605" spans="2:12" x14ac:dyDescent="0.2">
      <c r="B605" s="5" t="s">
        <v>995</v>
      </c>
      <c r="C605" s="5" t="s">
        <v>1050</v>
      </c>
      <c r="D605" s="5" t="s">
        <v>1050</v>
      </c>
      <c r="E605" s="5" t="s">
        <v>1051</v>
      </c>
      <c r="F605" s="5" t="s">
        <v>1053</v>
      </c>
      <c r="H605" s="5" t="s">
        <v>1006</v>
      </c>
      <c r="I605" s="6">
        <v>27.07</v>
      </c>
      <c r="J605" s="7" t="s">
        <v>18</v>
      </c>
      <c r="K605" s="5" t="s">
        <v>31</v>
      </c>
      <c r="L605" s="5" t="s">
        <v>1001</v>
      </c>
    </row>
    <row r="606" spans="2:12" x14ac:dyDescent="0.2">
      <c r="B606" s="5" t="s">
        <v>995</v>
      </c>
      <c r="C606" s="5" t="s">
        <v>1054</v>
      </c>
      <c r="D606" s="5" t="s">
        <v>1054</v>
      </c>
      <c r="E606" s="5" t="s">
        <v>1055</v>
      </c>
      <c r="F606" s="5" t="s">
        <v>1056</v>
      </c>
      <c r="H606" s="5" t="s">
        <v>1006</v>
      </c>
      <c r="I606" s="6">
        <v>1031.1499999999999</v>
      </c>
      <c r="J606" s="7" t="s">
        <v>18</v>
      </c>
      <c r="K606" s="5" t="s">
        <v>31</v>
      </c>
      <c r="L606" s="5" t="s">
        <v>1001</v>
      </c>
    </row>
    <row r="607" spans="2:12" x14ac:dyDescent="0.2">
      <c r="B607" s="5" t="s">
        <v>995</v>
      </c>
      <c r="C607" s="5" t="s">
        <v>1054</v>
      </c>
      <c r="D607" s="5" t="s">
        <v>1054</v>
      </c>
      <c r="E607" s="5" t="s">
        <v>1055</v>
      </c>
      <c r="F607" s="5" t="s">
        <v>1057</v>
      </c>
      <c r="H607" s="5" t="s">
        <v>1006</v>
      </c>
      <c r="I607" s="6">
        <v>134.4</v>
      </c>
      <c r="J607" s="7" t="s">
        <v>18</v>
      </c>
      <c r="K607" s="5" t="s">
        <v>31</v>
      </c>
      <c r="L607" s="5" t="s">
        <v>1001</v>
      </c>
    </row>
    <row r="608" spans="2:12" x14ac:dyDescent="0.2">
      <c r="B608" s="5"/>
      <c r="C608" s="5"/>
      <c r="D608" s="5"/>
      <c r="E608" s="5"/>
      <c r="F608" s="5"/>
      <c r="H608" s="5"/>
      <c r="I608" s="8">
        <f>SUM(I573:I607)</f>
        <v>6869.2199999999993</v>
      </c>
      <c r="J608" s="7"/>
      <c r="K608" s="5"/>
      <c r="L608" s="5"/>
    </row>
    <row r="609" spans="2:12" x14ac:dyDescent="0.2">
      <c r="F609" s="2" t="s">
        <v>1058</v>
      </c>
    </row>
    <row r="610" spans="2:12" x14ac:dyDescent="0.2">
      <c r="B610" s="5" t="s">
        <v>1059</v>
      </c>
      <c r="C610" s="5" t="s">
        <v>1060</v>
      </c>
      <c r="D610" s="5" t="s">
        <v>1061</v>
      </c>
      <c r="F610" s="5" t="s">
        <v>667</v>
      </c>
      <c r="G610" s="5" t="s">
        <v>1062</v>
      </c>
      <c r="H610" s="5" t="s">
        <v>1063</v>
      </c>
      <c r="I610" s="6">
        <v>575.72</v>
      </c>
      <c r="J610" s="7" t="s">
        <v>18</v>
      </c>
      <c r="K610" s="5" t="s">
        <v>19</v>
      </c>
      <c r="L610" s="5" t="s">
        <v>1064</v>
      </c>
    </row>
    <row r="611" spans="2:12" x14ac:dyDescent="0.2">
      <c r="B611" s="5" t="s">
        <v>1059</v>
      </c>
      <c r="C611" s="5" t="s">
        <v>1065</v>
      </c>
      <c r="D611" s="5" t="s">
        <v>1066</v>
      </c>
      <c r="F611" s="5" t="s">
        <v>1067</v>
      </c>
      <c r="G611" s="5" t="s">
        <v>954</v>
      </c>
      <c r="H611" s="5" t="s">
        <v>955</v>
      </c>
      <c r="I611" s="6">
        <v>550</v>
      </c>
      <c r="J611" s="7" t="s">
        <v>18</v>
      </c>
      <c r="K611" s="5" t="s">
        <v>19</v>
      </c>
      <c r="L611" s="5" t="s">
        <v>1064</v>
      </c>
    </row>
    <row r="612" spans="2:12" x14ac:dyDescent="0.2">
      <c r="B612" s="5" t="s">
        <v>1059</v>
      </c>
      <c r="C612" s="5" t="s">
        <v>1068</v>
      </c>
      <c r="D612" s="5" t="s">
        <v>1069</v>
      </c>
      <c r="F612" s="5" t="s">
        <v>1070</v>
      </c>
      <c r="G612" s="5" t="s">
        <v>239</v>
      </c>
      <c r="H612" s="5" t="s">
        <v>240</v>
      </c>
      <c r="I612" s="6">
        <v>268.5</v>
      </c>
      <c r="J612" s="7" t="s">
        <v>18</v>
      </c>
      <c r="K612" s="5" t="s">
        <v>19</v>
      </c>
      <c r="L612" s="5" t="s">
        <v>1064</v>
      </c>
    </row>
    <row r="613" spans="2:12" x14ac:dyDescent="0.2">
      <c r="B613" s="5" t="s">
        <v>1059</v>
      </c>
      <c r="C613" s="5" t="s">
        <v>1068</v>
      </c>
      <c r="D613" s="5" t="s">
        <v>1069</v>
      </c>
      <c r="F613" s="5" t="s">
        <v>1071</v>
      </c>
      <c r="G613" s="5" t="s">
        <v>239</v>
      </c>
      <c r="H613" s="5" t="s">
        <v>240</v>
      </c>
      <c r="I613" s="6">
        <v>79</v>
      </c>
      <c r="J613" s="7" t="s">
        <v>18</v>
      </c>
      <c r="K613" s="5" t="s">
        <v>19</v>
      </c>
      <c r="L613" s="5" t="s">
        <v>1064</v>
      </c>
    </row>
    <row r="614" spans="2:12" x14ac:dyDescent="0.2">
      <c r="B614" s="5" t="s">
        <v>1059</v>
      </c>
      <c r="C614" s="5" t="s">
        <v>110</v>
      </c>
      <c r="D614" s="5" t="s">
        <v>111</v>
      </c>
      <c r="F614" s="5" t="s">
        <v>112</v>
      </c>
      <c r="G614" s="5" t="s">
        <v>113</v>
      </c>
      <c r="H614" s="5" t="s">
        <v>114</v>
      </c>
      <c r="I614" s="6">
        <v>20</v>
      </c>
      <c r="J614" s="7" t="s">
        <v>18</v>
      </c>
      <c r="K614" s="5" t="s">
        <v>19</v>
      </c>
      <c r="L614" s="5" t="s">
        <v>1064</v>
      </c>
    </row>
    <row r="615" spans="2:12" x14ac:dyDescent="0.2">
      <c r="B615" s="5" t="s">
        <v>1059</v>
      </c>
      <c r="C615" s="5" t="s">
        <v>1072</v>
      </c>
      <c r="D615" s="5" t="s">
        <v>1073</v>
      </c>
      <c r="F615" s="5" t="s">
        <v>1074</v>
      </c>
      <c r="G615" s="5" t="s">
        <v>239</v>
      </c>
      <c r="H615" s="5" t="s">
        <v>240</v>
      </c>
      <c r="I615" s="6">
        <v>268.5</v>
      </c>
      <c r="J615" s="7" t="s">
        <v>18</v>
      </c>
      <c r="K615" s="5" t="s">
        <v>19</v>
      </c>
      <c r="L615" s="5" t="s">
        <v>1064</v>
      </c>
    </row>
    <row r="616" spans="2:12" x14ac:dyDescent="0.2">
      <c r="B616" s="5" t="s">
        <v>1059</v>
      </c>
      <c r="C616" s="5" t="s">
        <v>1072</v>
      </c>
      <c r="D616" s="5" t="s">
        <v>1073</v>
      </c>
      <c r="F616" s="5" t="s">
        <v>1075</v>
      </c>
      <c r="G616" s="5" t="s">
        <v>239</v>
      </c>
      <c r="H616" s="5" t="s">
        <v>240</v>
      </c>
      <c r="I616" s="6">
        <v>79</v>
      </c>
      <c r="J616" s="7" t="s">
        <v>18</v>
      </c>
      <c r="K616" s="5" t="s">
        <v>19</v>
      </c>
      <c r="L616" s="5" t="s">
        <v>1064</v>
      </c>
    </row>
    <row r="617" spans="2:12" x14ac:dyDescent="0.2">
      <c r="B617" s="5" t="s">
        <v>1059</v>
      </c>
      <c r="C617" s="5" t="s">
        <v>1076</v>
      </c>
      <c r="D617" s="5" t="s">
        <v>1077</v>
      </c>
      <c r="F617" s="5" t="s">
        <v>1078</v>
      </c>
      <c r="G617" s="5" t="s">
        <v>1079</v>
      </c>
      <c r="H617" s="5" t="s">
        <v>1080</v>
      </c>
      <c r="I617" s="6">
        <v>400</v>
      </c>
      <c r="J617" s="7" t="s">
        <v>18</v>
      </c>
      <c r="K617" s="5" t="s">
        <v>19</v>
      </c>
      <c r="L617" s="5" t="s">
        <v>1064</v>
      </c>
    </row>
    <row r="618" spans="2:12" x14ac:dyDescent="0.2">
      <c r="B618" s="5" t="s">
        <v>1059</v>
      </c>
      <c r="C618" s="5" t="s">
        <v>489</v>
      </c>
      <c r="D618" s="5" t="s">
        <v>490</v>
      </c>
      <c r="F618" s="5" t="s">
        <v>1081</v>
      </c>
      <c r="H618" s="5" t="s">
        <v>492</v>
      </c>
      <c r="I618" s="6">
        <v>945</v>
      </c>
      <c r="J618" s="7" t="s">
        <v>18</v>
      </c>
      <c r="K618" s="5" t="s">
        <v>19</v>
      </c>
      <c r="L618" s="5" t="s">
        <v>1064</v>
      </c>
    </row>
    <row r="619" spans="2:12" x14ac:dyDescent="0.2">
      <c r="B619" s="5" t="s">
        <v>1059</v>
      </c>
      <c r="C619" s="5" t="s">
        <v>493</v>
      </c>
      <c r="D619" s="5" t="s">
        <v>494</v>
      </c>
      <c r="E619" s="5" t="s">
        <v>327</v>
      </c>
      <c r="F619" s="5" t="s">
        <v>495</v>
      </c>
      <c r="H619" s="5" t="s">
        <v>496</v>
      </c>
      <c r="I619" s="6">
        <v>337.5</v>
      </c>
      <c r="J619" s="7" t="s">
        <v>18</v>
      </c>
      <c r="K619" s="5" t="s">
        <v>31</v>
      </c>
      <c r="L619" s="5" t="s">
        <v>1064</v>
      </c>
    </row>
    <row r="620" spans="2:12" x14ac:dyDescent="0.2">
      <c r="B620" s="5" t="s">
        <v>1059</v>
      </c>
      <c r="C620" s="5" t="s">
        <v>493</v>
      </c>
      <c r="D620" s="5" t="s">
        <v>494</v>
      </c>
      <c r="E620" s="5" t="s">
        <v>327</v>
      </c>
      <c r="F620" s="5" t="s">
        <v>1082</v>
      </c>
      <c r="H620" s="5" t="s">
        <v>496</v>
      </c>
      <c r="I620" s="6">
        <v>176</v>
      </c>
      <c r="J620" s="7" t="s">
        <v>18</v>
      </c>
      <c r="K620" s="5" t="s">
        <v>31</v>
      </c>
      <c r="L620" s="5" t="s">
        <v>1064</v>
      </c>
    </row>
    <row r="621" spans="2:12" x14ac:dyDescent="0.2">
      <c r="B621" s="5" t="s">
        <v>1059</v>
      </c>
      <c r="C621" s="5" t="s">
        <v>493</v>
      </c>
      <c r="D621" s="5" t="s">
        <v>494</v>
      </c>
      <c r="E621" s="5" t="s">
        <v>327</v>
      </c>
      <c r="F621" s="5" t="s">
        <v>500</v>
      </c>
      <c r="H621" s="5" t="s">
        <v>496</v>
      </c>
      <c r="I621" s="6">
        <v>211.5</v>
      </c>
      <c r="J621" s="7" t="s">
        <v>18</v>
      </c>
      <c r="K621" s="5" t="s">
        <v>31</v>
      </c>
      <c r="L621" s="5" t="s">
        <v>1064</v>
      </c>
    </row>
    <row r="622" spans="2:12" x14ac:dyDescent="0.2">
      <c r="B622" s="5" t="s">
        <v>1059</v>
      </c>
      <c r="C622" s="5" t="s">
        <v>493</v>
      </c>
      <c r="D622" s="5" t="s">
        <v>494</v>
      </c>
      <c r="E622" s="5" t="s">
        <v>327</v>
      </c>
      <c r="F622" s="5" t="s">
        <v>502</v>
      </c>
      <c r="H622" s="5" t="s">
        <v>496</v>
      </c>
      <c r="I622" s="6">
        <v>15</v>
      </c>
      <c r="J622" s="7" t="s">
        <v>18</v>
      </c>
      <c r="K622" s="5" t="s">
        <v>31</v>
      </c>
      <c r="L622" s="5" t="s">
        <v>1064</v>
      </c>
    </row>
    <row r="623" spans="2:12" x14ac:dyDescent="0.2">
      <c r="B623" s="5" t="s">
        <v>1059</v>
      </c>
      <c r="C623" s="5" t="s">
        <v>493</v>
      </c>
      <c r="D623" s="5" t="s">
        <v>494</v>
      </c>
      <c r="E623" s="5" t="s">
        <v>327</v>
      </c>
      <c r="F623" s="5" t="s">
        <v>1083</v>
      </c>
      <c r="H623" s="5" t="s">
        <v>496</v>
      </c>
      <c r="I623" s="6">
        <v>3223.04</v>
      </c>
      <c r="J623" s="7" t="s">
        <v>18</v>
      </c>
      <c r="K623" s="5" t="s">
        <v>31</v>
      </c>
      <c r="L623" s="5" t="s">
        <v>1064</v>
      </c>
    </row>
    <row r="624" spans="2:12" x14ac:dyDescent="0.2">
      <c r="B624" s="5" t="s">
        <v>1059</v>
      </c>
      <c r="C624" s="5" t="s">
        <v>1084</v>
      </c>
      <c r="D624" s="5" t="s">
        <v>1085</v>
      </c>
      <c r="E624" s="5" t="s">
        <v>1086</v>
      </c>
      <c r="F624" s="5" t="s">
        <v>505</v>
      </c>
      <c r="G624" s="5" t="s">
        <v>1079</v>
      </c>
      <c r="H624" s="5" t="s">
        <v>1080</v>
      </c>
      <c r="I624" s="6">
        <v>400</v>
      </c>
      <c r="J624" s="7" t="s">
        <v>18</v>
      </c>
      <c r="K624" s="5" t="s">
        <v>19</v>
      </c>
      <c r="L624" s="5" t="s">
        <v>1064</v>
      </c>
    </row>
    <row r="625" spans="2:12" x14ac:dyDescent="0.2">
      <c r="B625" s="5" t="s">
        <v>1059</v>
      </c>
      <c r="C625" s="5" t="s">
        <v>508</v>
      </c>
      <c r="D625" s="5" t="s">
        <v>509</v>
      </c>
      <c r="E625" s="5" t="s">
        <v>510</v>
      </c>
      <c r="F625" s="5" t="s">
        <v>960</v>
      </c>
      <c r="G625" s="5" t="s">
        <v>231</v>
      </c>
      <c r="H625" s="5" t="s">
        <v>232</v>
      </c>
      <c r="I625" s="6">
        <v>303.60000000000002</v>
      </c>
      <c r="J625" s="7" t="s">
        <v>18</v>
      </c>
      <c r="K625" s="5" t="s">
        <v>19</v>
      </c>
      <c r="L625" s="5" t="s">
        <v>1064</v>
      </c>
    </row>
    <row r="626" spans="2:12" x14ac:dyDescent="0.2">
      <c r="B626" s="5" t="s">
        <v>1059</v>
      </c>
      <c r="C626" s="5" t="s">
        <v>1087</v>
      </c>
      <c r="D626" s="5" t="s">
        <v>1088</v>
      </c>
      <c r="E626" s="5" t="s">
        <v>510</v>
      </c>
      <c r="F626" s="5" t="s">
        <v>514</v>
      </c>
      <c r="H626" s="5" t="s">
        <v>515</v>
      </c>
      <c r="I626" s="6">
        <v>272</v>
      </c>
      <c r="J626" s="7" t="s">
        <v>18</v>
      </c>
      <c r="K626" s="5" t="s">
        <v>19</v>
      </c>
      <c r="L626" s="5" t="s">
        <v>1064</v>
      </c>
    </row>
    <row r="627" spans="2:12" x14ac:dyDescent="0.2">
      <c r="B627" s="5" t="s">
        <v>1059</v>
      </c>
      <c r="C627" s="5" t="s">
        <v>519</v>
      </c>
      <c r="D627" s="5" t="s">
        <v>520</v>
      </c>
      <c r="E627" s="5" t="s">
        <v>521</v>
      </c>
      <c r="F627" s="5" t="s">
        <v>524</v>
      </c>
      <c r="H627" s="5" t="s">
        <v>523</v>
      </c>
      <c r="I627" s="6">
        <v>185</v>
      </c>
      <c r="J627" s="7" t="s">
        <v>18</v>
      </c>
      <c r="K627" s="5" t="s">
        <v>31</v>
      </c>
      <c r="L627" s="5" t="s">
        <v>1064</v>
      </c>
    </row>
    <row r="628" spans="2:12" x14ac:dyDescent="0.2">
      <c r="B628" s="5" t="s">
        <v>1059</v>
      </c>
      <c r="C628" s="5" t="s">
        <v>1089</v>
      </c>
      <c r="D628" s="5" t="s">
        <v>1090</v>
      </c>
      <c r="E628" s="5" t="s">
        <v>245</v>
      </c>
      <c r="F628" s="5" t="s">
        <v>1091</v>
      </c>
      <c r="G628" s="5" t="s">
        <v>1092</v>
      </c>
      <c r="H628" s="5" t="s">
        <v>1093</v>
      </c>
      <c r="I628" s="6">
        <v>101.29</v>
      </c>
      <c r="J628" s="7" t="s">
        <v>18</v>
      </c>
      <c r="K628" s="5" t="s">
        <v>19</v>
      </c>
      <c r="L628" s="5" t="s">
        <v>1064</v>
      </c>
    </row>
    <row r="629" spans="2:12" x14ac:dyDescent="0.2">
      <c r="B629" s="5" t="s">
        <v>1059</v>
      </c>
      <c r="C629" s="5" t="s">
        <v>525</v>
      </c>
      <c r="D629" s="5" t="s">
        <v>525</v>
      </c>
      <c r="E629" s="5" t="s">
        <v>42</v>
      </c>
      <c r="F629" s="5" t="s">
        <v>526</v>
      </c>
      <c r="H629" s="5" t="s">
        <v>527</v>
      </c>
      <c r="I629" s="6">
        <v>119.34</v>
      </c>
      <c r="J629" s="7" t="s">
        <v>18</v>
      </c>
      <c r="K629" s="5" t="s">
        <v>31</v>
      </c>
      <c r="L629" s="5" t="s">
        <v>1064</v>
      </c>
    </row>
    <row r="630" spans="2:12" x14ac:dyDescent="0.2">
      <c r="B630" s="5" t="s">
        <v>1059</v>
      </c>
      <c r="C630" s="5" t="s">
        <v>528</v>
      </c>
      <c r="D630" s="5" t="s">
        <v>528</v>
      </c>
      <c r="E630" s="5" t="s">
        <v>529</v>
      </c>
      <c r="F630" s="5" t="s">
        <v>530</v>
      </c>
      <c r="G630" s="5" t="s">
        <v>531</v>
      </c>
      <c r="H630" s="5" t="s">
        <v>532</v>
      </c>
      <c r="I630" s="6">
        <v>32.25</v>
      </c>
      <c r="J630" s="7" t="s">
        <v>18</v>
      </c>
      <c r="K630" s="5" t="s">
        <v>31</v>
      </c>
      <c r="L630" s="5" t="s">
        <v>1064</v>
      </c>
    </row>
    <row r="631" spans="2:12" x14ac:dyDescent="0.2">
      <c r="B631" s="5" t="s">
        <v>1059</v>
      </c>
      <c r="C631" s="5" t="s">
        <v>1094</v>
      </c>
      <c r="D631" s="5" t="s">
        <v>490</v>
      </c>
      <c r="E631" s="5" t="s">
        <v>129</v>
      </c>
      <c r="F631" s="5" t="s">
        <v>1095</v>
      </c>
      <c r="H631" s="5" t="s">
        <v>492</v>
      </c>
      <c r="I631" s="6">
        <v>1845</v>
      </c>
      <c r="J631" s="7" t="s">
        <v>18</v>
      </c>
      <c r="K631" s="5" t="s">
        <v>19</v>
      </c>
      <c r="L631" s="5" t="s">
        <v>1064</v>
      </c>
    </row>
    <row r="632" spans="2:12" x14ac:dyDescent="0.2">
      <c r="B632" s="5" t="s">
        <v>1059</v>
      </c>
      <c r="C632" s="5" t="s">
        <v>50</v>
      </c>
      <c r="D632" s="5" t="s">
        <v>51</v>
      </c>
      <c r="E632" s="5" t="s">
        <v>52</v>
      </c>
      <c r="F632" s="5" t="s">
        <v>53</v>
      </c>
      <c r="G632" s="5" t="s">
        <v>54</v>
      </c>
      <c r="H632" s="5" t="s">
        <v>55</v>
      </c>
      <c r="I632" s="6">
        <v>25</v>
      </c>
      <c r="J632" s="7" t="s">
        <v>18</v>
      </c>
      <c r="K632" s="5" t="s">
        <v>19</v>
      </c>
      <c r="L632" s="5" t="s">
        <v>1064</v>
      </c>
    </row>
    <row r="633" spans="2:12" x14ac:dyDescent="0.2">
      <c r="B633" s="5" t="s">
        <v>1059</v>
      </c>
      <c r="C633" s="5" t="s">
        <v>56</v>
      </c>
      <c r="D633" s="5" t="s">
        <v>56</v>
      </c>
      <c r="E633" s="5" t="s">
        <v>57</v>
      </c>
      <c r="F633" s="5" t="s">
        <v>58</v>
      </c>
      <c r="G633" s="5" t="s">
        <v>54</v>
      </c>
      <c r="H633" s="5" t="s">
        <v>55</v>
      </c>
      <c r="I633" s="6">
        <v>120</v>
      </c>
      <c r="J633" s="7" t="s">
        <v>18</v>
      </c>
      <c r="K633" s="5" t="s">
        <v>31</v>
      </c>
      <c r="L633" s="5" t="s">
        <v>1064</v>
      </c>
    </row>
    <row r="634" spans="2:12" x14ac:dyDescent="0.2">
      <c r="B634" s="5" t="s">
        <v>1059</v>
      </c>
      <c r="C634" s="5" t="s">
        <v>270</v>
      </c>
      <c r="D634" s="5" t="s">
        <v>271</v>
      </c>
      <c r="E634" s="5" t="s">
        <v>272</v>
      </c>
      <c r="F634" s="5" t="s">
        <v>273</v>
      </c>
      <c r="G634" s="5" t="s">
        <v>54</v>
      </c>
      <c r="H634" s="5" t="s">
        <v>55</v>
      </c>
      <c r="I634" s="6">
        <v>45</v>
      </c>
      <c r="J634" s="7" t="s">
        <v>18</v>
      </c>
      <c r="K634" s="5" t="s">
        <v>19</v>
      </c>
      <c r="L634" s="5" t="s">
        <v>1064</v>
      </c>
    </row>
    <row r="635" spans="2:12" x14ac:dyDescent="0.2">
      <c r="B635" s="5" t="s">
        <v>1059</v>
      </c>
      <c r="C635" s="5" t="s">
        <v>544</v>
      </c>
      <c r="D635" s="5" t="s">
        <v>545</v>
      </c>
      <c r="E635" s="5" t="s">
        <v>275</v>
      </c>
      <c r="F635" s="5" t="s">
        <v>546</v>
      </c>
      <c r="G635" s="5" t="s">
        <v>547</v>
      </c>
      <c r="H635" s="5" t="s">
        <v>548</v>
      </c>
      <c r="I635" s="6">
        <v>1150</v>
      </c>
      <c r="J635" s="7" t="s">
        <v>18</v>
      </c>
      <c r="K635" s="5" t="s">
        <v>19</v>
      </c>
      <c r="L635" s="5" t="s">
        <v>1064</v>
      </c>
    </row>
    <row r="636" spans="2:12" x14ac:dyDescent="0.2">
      <c r="B636" s="5" t="s">
        <v>1059</v>
      </c>
      <c r="C636" s="5" t="s">
        <v>540</v>
      </c>
      <c r="D636" s="5" t="s">
        <v>537</v>
      </c>
      <c r="E636" s="5" t="s">
        <v>275</v>
      </c>
      <c r="F636" s="5" t="s">
        <v>541</v>
      </c>
      <c r="G636" s="5" t="s">
        <v>542</v>
      </c>
      <c r="H636" s="5" t="s">
        <v>543</v>
      </c>
      <c r="I636" s="6">
        <v>92.5</v>
      </c>
      <c r="J636" s="7" t="s">
        <v>18</v>
      </c>
      <c r="K636" s="5" t="s">
        <v>19</v>
      </c>
      <c r="L636" s="5" t="s">
        <v>1064</v>
      </c>
    </row>
    <row r="637" spans="2:12" x14ac:dyDescent="0.2">
      <c r="B637" s="5" t="s">
        <v>1059</v>
      </c>
      <c r="C637" s="5" t="s">
        <v>549</v>
      </c>
      <c r="D637" s="5" t="s">
        <v>550</v>
      </c>
      <c r="E637" s="5" t="s">
        <v>551</v>
      </c>
      <c r="F637" s="5" t="s">
        <v>552</v>
      </c>
      <c r="G637" s="5" t="s">
        <v>542</v>
      </c>
      <c r="H637" s="5" t="s">
        <v>543</v>
      </c>
      <c r="I637" s="6">
        <v>382.5</v>
      </c>
      <c r="J637" s="7" t="s">
        <v>18</v>
      </c>
      <c r="K637" s="5" t="s">
        <v>19</v>
      </c>
      <c r="L637" s="5" t="s">
        <v>1064</v>
      </c>
    </row>
    <row r="638" spans="2:12" x14ac:dyDescent="0.2">
      <c r="B638" s="5" t="s">
        <v>1059</v>
      </c>
      <c r="C638" s="5" t="s">
        <v>1096</v>
      </c>
      <c r="D638" s="5" t="s">
        <v>1097</v>
      </c>
      <c r="E638" s="5" t="s">
        <v>551</v>
      </c>
      <c r="F638" s="5" t="s">
        <v>539</v>
      </c>
      <c r="G638" s="5" t="s">
        <v>1079</v>
      </c>
      <c r="H638" s="5" t="s">
        <v>1080</v>
      </c>
      <c r="I638" s="6">
        <v>400</v>
      </c>
      <c r="J638" s="7" t="s">
        <v>18</v>
      </c>
      <c r="K638" s="5" t="s">
        <v>19</v>
      </c>
      <c r="L638" s="5" t="s">
        <v>1064</v>
      </c>
    </row>
    <row r="639" spans="2:12" x14ac:dyDescent="0.2">
      <c r="B639" s="5" t="s">
        <v>1059</v>
      </c>
      <c r="C639" s="5" t="s">
        <v>553</v>
      </c>
      <c r="D639" s="5" t="s">
        <v>554</v>
      </c>
      <c r="E639" s="5" t="s">
        <v>279</v>
      </c>
      <c r="F639" s="5" t="s">
        <v>555</v>
      </c>
      <c r="G639" s="5" t="s">
        <v>231</v>
      </c>
      <c r="H639" s="5" t="s">
        <v>232</v>
      </c>
      <c r="I639" s="6">
        <v>194.4</v>
      </c>
      <c r="J639" s="7" t="s">
        <v>18</v>
      </c>
      <c r="K639" s="5" t="s">
        <v>19</v>
      </c>
      <c r="L639" s="5" t="s">
        <v>1064</v>
      </c>
    </row>
    <row r="640" spans="2:12" x14ac:dyDescent="0.2">
      <c r="B640" s="5" t="s">
        <v>1059</v>
      </c>
      <c r="C640" s="5" t="s">
        <v>556</v>
      </c>
      <c r="D640" s="5" t="s">
        <v>557</v>
      </c>
      <c r="E640" s="5" t="s">
        <v>69</v>
      </c>
      <c r="F640" s="5" t="s">
        <v>558</v>
      </c>
      <c r="G640" s="5" t="s">
        <v>231</v>
      </c>
      <c r="H640" s="5" t="s">
        <v>232</v>
      </c>
      <c r="I640" s="6">
        <v>1086.8</v>
      </c>
      <c r="J640" s="7" t="s">
        <v>18</v>
      </c>
      <c r="K640" s="5" t="s">
        <v>19</v>
      </c>
      <c r="L640" s="5" t="s">
        <v>1064</v>
      </c>
    </row>
    <row r="641" spans="2:12" x14ac:dyDescent="0.2">
      <c r="B641" s="5" t="s">
        <v>1059</v>
      </c>
      <c r="C641" s="5" t="s">
        <v>559</v>
      </c>
      <c r="D641" s="5" t="s">
        <v>560</v>
      </c>
      <c r="E641" s="5" t="s">
        <v>561</v>
      </c>
      <c r="F641" s="5" t="s">
        <v>562</v>
      </c>
      <c r="G641" s="5" t="s">
        <v>563</v>
      </c>
      <c r="H641" s="5" t="s">
        <v>564</v>
      </c>
      <c r="I641" s="6">
        <v>88.07</v>
      </c>
      <c r="J641" s="7" t="s">
        <v>18</v>
      </c>
      <c r="K641" s="5" t="s">
        <v>19</v>
      </c>
      <c r="L641" s="5" t="s">
        <v>1064</v>
      </c>
    </row>
    <row r="642" spans="2:12" x14ac:dyDescent="0.2">
      <c r="B642" s="5" t="s">
        <v>1059</v>
      </c>
      <c r="C642" s="5" t="s">
        <v>1098</v>
      </c>
      <c r="D642" s="5" t="s">
        <v>190</v>
      </c>
      <c r="E642" s="5" t="s">
        <v>1099</v>
      </c>
      <c r="F642" s="5" t="s">
        <v>1100</v>
      </c>
      <c r="G642" s="5" t="s">
        <v>1101</v>
      </c>
      <c r="H642" s="5" t="s">
        <v>1102</v>
      </c>
      <c r="I642" s="6">
        <v>208</v>
      </c>
      <c r="J642" s="7" t="s">
        <v>18</v>
      </c>
      <c r="K642" s="5" t="s">
        <v>19</v>
      </c>
      <c r="L642" s="5" t="s">
        <v>1064</v>
      </c>
    </row>
    <row r="643" spans="2:12" x14ac:dyDescent="0.2">
      <c r="B643" s="5" t="s">
        <v>1059</v>
      </c>
      <c r="C643" s="5" t="s">
        <v>1103</v>
      </c>
      <c r="D643" s="5" t="s">
        <v>1104</v>
      </c>
      <c r="E643" s="5" t="s">
        <v>450</v>
      </c>
      <c r="F643" s="5" t="s">
        <v>1105</v>
      </c>
      <c r="G643" s="5" t="s">
        <v>239</v>
      </c>
      <c r="H643" s="5" t="s">
        <v>240</v>
      </c>
      <c r="I643" s="6">
        <v>145.5</v>
      </c>
      <c r="J643" s="7" t="s">
        <v>18</v>
      </c>
      <c r="K643" s="5" t="s">
        <v>19</v>
      </c>
      <c r="L643" s="5" t="s">
        <v>1064</v>
      </c>
    </row>
    <row r="644" spans="2:12" x14ac:dyDescent="0.2">
      <c r="B644" s="5" t="s">
        <v>1059</v>
      </c>
      <c r="C644" s="5" t="s">
        <v>1103</v>
      </c>
      <c r="D644" s="5" t="s">
        <v>1104</v>
      </c>
      <c r="E644" s="5" t="s">
        <v>450</v>
      </c>
      <c r="F644" s="5" t="s">
        <v>1106</v>
      </c>
      <c r="G644" s="5" t="s">
        <v>239</v>
      </c>
      <c r="H644" s="5" t="s">
        <v>240</v>
      </c>
      <c r="I644" s="6">
        <v>35.4</v>
      </c>
      <c r="J644" s="7" t="s">
        <v>18</v>
      </c>
      <c r="K644" s="5" t="s">
        <v>19</v>
      </c>
      <c r="L644" s="5" t="s">
        <v>1064</v>
      </c>
    </row>
    <row r="645" spans="2:12" x14ac:dyDescent="0.2">
      <c r="B645" s="5" t="s">
        <v>1059</v>
      </c>
      <c r="C645" s="5" t="s">
        <v>1107</v>
      </c>
      <c r="D645" s="5" t="s">
        <v>1108</v>
      </c>
      <c r="E645" s="5" t="s">
        <v>92</v>
      </c>
      <c r="F645" s="5" t="s">
        <v>93</v>
      </c>
      <c r="G645" s="5" t="s">
        <v>94</v>
      </c>
      <c r="H645" s="5" t="s">
        <v>95</v>
      </c>
      <c r="I645" s="6">
        <v>83</v>
      </c>
      <c r="J645" s="7" t="s">
        <v>18</v>
      </c>
      <c r="K645" s="5" t="s">
        <v>19</v>
      </c>
      <c r="L645" s="5" t="s">
        <v>1064</v>
      </c>
    </row>
    <row r="646" spans="2:12" x14ac:dyDescent="0.2">
      <c r="B646" s="5" t="s">
        <v>1059</v>
      </c>
      <c r="C646" s="5" t="s">
        <v>1109</v>
      </c>
      <c r="D646" s="5" t="s">
        <v>1110</v>
      </c>
      <c r="E646" s="5" t="s">
        <v>204</v>
      </c>
      <c r="F646" s="5" t="s">
        <v>575</v>
      </c>
      <c r="G646" s="5" t="s">
        <v>1079</v>
      </c>
      <c r="H646" s="5" t="s">
        <v>1080</v>
      </c>
      <c r="I646" s="6">
        <v>400</v>
      </c>
      <c r="J646" s="7" t="s">
        <v>18</v>
      </c>
      <c r="K646" s="5" t="s">
        <v>19</v>
      </c>
      <c r="L646" s="5" t="s">
        <v>1064</v>
      </c>
    </row>
    <row r="647" spans="2:12" x14ac:dyDescent="0.2">
      <c r="B647" s="5" t="s">
        <v>1059</v>
      </c>
      <c r="C647" s="5" t="s">
        <v>1111</v>
      </c>
      <c r="D647" s="5" t="s">
        <v>1112</v>
      </c>
      <c r="E647" s="5" t="s">
        <v>204</v>
      </c>
      <c r="F647" s="5" t="s">
        <v>1113</v>
      </c>
      <c r="G647" s="5" t="s">
        <v>239</v>
      </c>
      <c r="H647" s="5" t="s">
        <v>240</v>
      </c>
      <c r="I647" s="6">
        <v>409.2</v>
      </c>
      <c r="J647" s="7" t="s">
        <v>18</v>
      </c>
      <c r="K647" s="5" t="s">
        <v>19</v>
      </c>
      <c r="L647" s="5" t="s">
        <v>1064</v>
      </c>
    </row>
    <row r="648" spans="2:12" x14ac:dyDescent="0.2">
      <c r="B648" s="5" t="s">
        <v>1059</v>
      </c>
      <c r="C648" s="5" t="s">
        <v>1111</v>
      </c>
      <c r="D648" s="5" t="s">
        <v>1112</v>
      </c>
      <c r="E648" s="5" t="s">
        <v>204</v>
      </c>
      <c r="F648" s="5" t="s">
        <v>1114</v>
      </c>
      <c r="G648" s="5" t="s">
        <v>239</v>
      </c>
      <c r="H648" s="5" t="s">
        <v>240</v>
      </c>
      <c r="I648" s="6">
        <v>173.8</v>
      </c>
      <c r="J648" s="7" t="s">
        <v>18</v>
      </c>
      <c r="K648" s="5" t="s">
        <v>19</v>
      </c>
      <c r="L648" s="5" t="s">
        <v>1064</v>
      </c>
    </row>
    <row r="649" spans="2:12" x14ac:dyDescent="0.2">
      <c r="B649" s="5" t="s">
        <v>1059</v>
      </c>
      <c r="C649" s="5" t="s">
        <v>582</v>
      </c>
      <c r="D649" s="5" t="s">
        <v>583</v>
      </c>
      <c r="E649" s="5" t="s">
        <v>584</v>
      </c>
      <c r="F649" s="5" t="s">
        <v>588</v>
      </c>
      <c r="H649" s="5" t="s">
        <v>496</v>
      </c>
      <c r="I649" s="6">
        <v>61.25</v>
      </c>
      <c r="J649" s="7" t="s">
        <v>18</v>
      </c>
      <c r="K649" s="5" t="s">
        <v>31</v>
      </c>
      <c r="L649" s="5" t="s">
        <v>1064</v>
      </c>
    </row>
    <row r="650" spans="2:12" x14ac:dyDescent="0.2">
      <c r="B650" s="5" t="s">
        <v>1059</v>
      </c>
      <c r="C650" s="5" t="s">
        <v>582</v>
      </c>
      <c r="D650" s="5" t="s">
        <v>583</v>
      </c>
      <c r="E650" s="5" t="s">
        <v>584</v>
      </c>
      <c r="F650" s="5" t="s">
        <v>592</v>
      </c>
      <c r="H650" s="5" t="s">
        <v>496</v>
      </c>
      <c r="I650" s="6">
        <v>50</v>
      </c>
      <c r="J650" s="7" t="s">
        <v>18</v>
      </c>
      <c r="K650" s="5" t="s">
        <v>31</v>
      </c>
      <c r="L650" s="5" t="s">
        <v>1064</v>
      </c>
    </row>
    <row r="651" spans="2:12" x14ac:dyDescent="0.2">
      <c r="B651" s="5" t="s">
        <v>1059</v>
      </c>
      <c r="C651" s="5" t="s">
        <v>582</v>
      </c>
      <c r="D651" s="5" t="s">
        <v>583</v>
      </c>
      <c r="E651" s="5" t="s">
        <v>584</v>
      </c>
      <c r="F651" s="5" t="s">
        <v>591</v>
      </c>
      <c r="H651" s="5" t="s">
        <v>496</v>
      </c>
      <c r="I651" s="6">
        <v>16.899999999999999</v>
      </c>
      <c r="J651" s="7" t="s">
        <v>18</v>
      </c>
      <c r="K651" s="5" t="s">
        <v>31</v>
      </c>
      <c r="L651" s="5" t="s">
        <v>1064</v>
      </c>
    </row>
    <row r="652" spans="2:12" x14ac:dyDescent="0.2">
      <c r="B652" s="5" t="s">
        <v>1059</v>
      </c>
      <c r="C652" s="5" t="s">
        <v>582</v>
      </c>
      <c r="D652" s="5" t="s">
        <v>583</v>
      </c>
      <c r="E652" s="5" t="s">
        <v>584</v>
      </c>
      <c r="F652" s="5" t="s">
        <v>590</v>
      </c>
      <c r="H652" s="5" t="s">
        <v>496</v>
      </c>
      <c r="I652" s="6">
        <v>242.49</v>
      </c>
      <c r="J652" s="7" t="s">
        <v>18</v>
      </c>
      <c r="K652" s="5" t="s">
        <v>31</v>
      </c>
      <c r="L652" s="5" t="s">
        <v>1064</v>
      </c>
    </row>
    <row r="653" spans="2:12" x14ac:dyDescent="0.2">
      <c r="B653" s="5" t="s">
        <v>1059</v>
      </c>
      <c r="C653" s="5" t="s">
        <v>582</v>
      </c>
      <c r="D653" s="5" t="s">
        <v>583</v>
      </c>
      <c r="E653" s="5" t="s">
        <v>584</v>
      </c>
      <c r="F653" s="5" t="s">
        <v>589</v>
      </c>
      <c r="H653" s="5" t="s">
        <v>496</v>
      </c>
      <c r="I653" s="6">
        <v>225</v>
      </c>
      <c r="J653" s="7" t="s">
        <v>18</v>
      </c>
      <c r="K653" s="5" t="s">
        <v>31</v>
      </c>
      <c r="L653" s="5" t="s">
        <v>1064</v>
      </c>
    </row>
    <row r="654" spans="2:12" x14ac:dyDescent="0.2">
      <c r="B654" s="5" t="s">
        <v>1059</v>
      </c>
      <c r="C654" s="5" t="s">
        <v>582</v>
      </c>
      <c r="D654" s="5" t="s">
        <v>583</v>
      </c>
      <c r="E654" s="5" t="s">
        <v>584</v>
      </c>
      <c r="F654" s="5" t="s">
        <v>585</v>
      </c>
      <c r="H654" s="5" t="s">
        <v>496</v>
      </c>
      <c r="I654" s="6">
        <v>20</v>
      </c>
      <c r="J654" s="7" t="s">
        <v>18</v>
      </c>
      <c r="K654" s="5" t="s">
        <v>31</v>
      </c>
      <c r="L654" s="5" t="s">
        <v>1064</v>
      </c>
    </row>
    <row r="655" spans="2:12" x14ac:dyDescent="0.2">
      <c r="B655" s="5" t="s">
        <v>1059</v>
      </c>
      <c r="C655" s="5" t="s">
        <v>582</v>
      </c>
      <c r="D655" s="5" t="s">
        <v>583</v>
      </c>
      <c r="E655" s="5" t="s">
        <v>584</v>
      </c>
      <c r="F655" s="5" t="s">
        <v>586</v>
      </c>
      <c r="H655" s="5" t="s">
        <v>496</v>
      </c>
      <c r="I655" s="6">
        <v>19.989999999999998</v>
      </c>
      <c r="J655" s="7" t="s">
        <v>18</v>
      </c>
      <c r="K655" s="5" t="s">
        <v>31</v>
      </c>
      <c r="L655" s="5" t="s">
        <v>1064</v>
      </c>
    </row>
    <row r="656" spans="2:12" x14ac:dyDescent="0.2">
      <c r="B656" s="5" t="s">
        <v>1059</v>
      </c>
      <c r="C656" s="5" t="s">
        <v>582</v>
      </c>
      <c r="D656" s="5" t="s">
        <v>583</v>
      </c>
      <c r="E656" s="5" t="s">
        <v>584</v>
      </c>
      <c r="F656" s="5" t="s">
        <v>587</v>
      </c>
      <c r="H656" s="5" t="s">
        <v>496</v>
      </c>
      <c r="I656" s="6">
        <v>922.5</v>
      </c>
      <c r="J656" s="7" t="s">
        <v>18</v>
      </c>
      <c r="K656" s="5" t="s">
        <v>31</v>
      </c>
      <c r="L656" s="5" t="s">
        <v>1064</v>
      </c>
    </row>
    <row r="657" spans="2:12" x14ac:dyDescent="0.2">
      <c r="B657" s="5"/>
      <c r="C657" s="5"/>
      <c r="D657" s="5"/>
      <c r="E657" s="5"/>
      <c r="F657" s="5"/>
      <c r="H657" s="5"/>
      <c r="I657" s="8">
        <f>SUM(I610:I656)</f>
        <v>17004.54</v>
      </c>
      <c r="J657" s="7"/>
      <c r="K657" s="5"/>
      <c r="L657" s="5"/>
    </row>
    <row r="658" spans="2:12" x14ac:dyDescent="0.2">
      <c r="F658" s="2" t="s">
        <v>1115</v>
      </c>
    </row>
    <row r="659" spans="2:12" x14ac:dyDescent="0.2">
      <c r="B659" s="5" t="s">
        <v>1116</v>
      </c>
      <c r="C659" s="5" t="s">
        <v>1117</v>
      </c>
      <c r="D659" s="5" t="s">
        <v>1118</v>
      </c>
      <c r="F659" s="5" t="s">
        <v>611</v>
      </c>
      <c r="G659" s="5" t="s">
        <v>608</v>
      </c>
      <c r="H659" s="5" t="s">
        <v>609</v>
      </c>
      <c r="I659" s="6">
        <v>1400</v>
      </c>
      <c r="J659" s="7" t="s">
        <v>18</v>
      </c>
      <c r="K659" s="5" t="s">
        <v>19</v>
      </c>
      <c r="L659" s="5" t="s">
        <v>1119</v>
      </c>
    </row>
    <row r="660" spans="2:12" x14ac:dyDescent="0.2">
      <c r="B660" s="5" t="s">
        <v>1116</v>
      </c>
      <c r="C660" s="5" t="s">
        <v>1120</v>
      </c>
      <c r="D660" s="5" t="s">
        <v>1121</v>
      </c>
      <c r="F660" s="5" t="s">
        <v>1122</v>
      </c>
      <c r="G660" s="5" t="s">
        <v>608</v>
      </c>
      <c r="H660" s="5" t="s">
        <v>609</v>
      </c>
      <c r="I660" s="6">
        <v>200</v>
      </c>
      <c r="J660" s="7" t="s">
        <v>18</v>
      </c>
      <c r="K660" s="5" t="s">
        <v>19</v>
      </c>
      <c r="L660" s="5" t="s">
        <v>1119</v>
      </c>
    </row>
    <row r="661" spans="2:12" x14ac:dyDescent="0.2">
      <c r="B661" s="5" t="s">
        <v>1116</v>
      </c>
      <c r="C661" s="5" t="s">
        <v>1123</v>
      </c>
      <c r="D661" s="5" t="s">
        <v>1124</v>
      </c>
      <c r="E661" s="5" t="s">
        <v>28</v>
      </c>
      <c r="F661" s="5" t="s">
        <v>1125</v>
      </c>
      <c r="G661" s="5" t="s">
        <v>1126</v>
      </c>
      <c r="H661" s="5" t="s">
        <v>1127</v>
      </c>
      <c r="I661" s="6">
        <v>3663.4500000000003</v>
      </c>
      <c r="J661" s="7" t="s">
        <v>18</v>
      </c>
      <c r="K661" s="5" t="s">
        <v>19</v>
      </c>
      <c r="L661" s="5" t="s">
        <v>1119</v>
      </c>
    </row>
    <row r="662" spans="2:12" x14ac:dyDescent="0.2">
      <c r="B662" s="5" t="s">
        <v>1116</v>
      </c>
      <c r="C662" s="5" t="s">
        <v>1128</v>
      </c>
      <c r="D662" s="5" t="s">
        <v>201</v>
      </c>
      <c r="E662" s="5" t="s">
        <v>1086</v>
      </c>
      <c r="F662" s="5" t="s">
        <v>1129</v>
      </c>
      <c r="G662" s="5" t="s">
        <v>1130</v>
      </c>
      <c r="H662" s="5" t="s">
        <v>1131</v>
      </c>
      <c r="I662" s="6">
        <v>1790</v>
      </c>
      <c r="J662" s="7" t="s">
        <v>18</v>
      </c>
      <c r="K662" s="5" t="s">
        <v>19</v>
      </c>
      <c r="L662" s="5" t="s">
        <v>1119</v>
      </c>
    </row>
    <row r="663" spans="2:12" x14ac:dyDescent="0.2">
      <c r="B663" s="5" t="s">
        <v>1116</v>
      </c>
      <c r="C663" s="5" t="s">
        <v>1132</v>
      </c>
      <c r="D663" s="5" t="s">
        <v>1133</v>
      </c>
      <c r="E663" s="5" t="s">
        <v>1086</v>
      </c>
      <c r="F663" s="5" t="s">
        <v>1134</v>
      </c>
      <c r="H663" s="5" t="s">
        <v>1135</v>
      </c>
      <c r="I663" s="6">
        <v>5220</v>
      </c>
      <c r="J663" s="7" t="s">
        <v>18</v>
      </c>
      <c r="K663" s="5" t="s">
        <v>31</v>
      </c>
      <c r="L663" s="5" t="s">
        <v>1119</v>
      </c>
    </row>
    <row r="664" spans="2:12" x14ac:dyDescent="0.2">
      <c r="B664" s="5" t="s">
        <v>1116</v>
      </c>
      <c r="C664" s="5" t="s">
        <v>1132</v>
      </c>
      <c r="D664" s="5" t="s">
        <v>1133</v>
      </c>
      <c r="E664" s="5" t="s">
        <v>1086</v>
      </c>
      <c r="F664" s="5" t="s">
        <v>1136</v>
      </c>
      <c r="H664" s="5" t="s">
        <v>1135</v>
      </c>
      <c r="I664" s="6">
        <v>3718.74</v>
      </c>
      <c r="J664" s="7" t="s">
        <v>18</v>
      </c>
      <c r="K664" s="5" t="s">
        <v>31</v>
      </c>
      <c r="L664" s="5" t="s">
        <v>1119</v>
      </c>
    </row>
    <row r="665" spans="2:12" x14ac:dyDescent="0.2">
      <c r="B665" s="5" t="s">
        <v>1116</v>
      </c>
      <c r="C665" s="5" t="s">
        <v>1132</v>
      </c>
      <c r="D665" s="5" t="s">
        <v>1133</v>
      </c>
      <c r="E665" s="5" t="s">
        <v>1086</v>
      </c>
      <c r="F665" s="5" t="s">
        <v>1137</v>
      </c>
      <c r="H665" s="5" t="s">
        <v>1135</v>
      </c>
      <c r="I665" s="6">
        <v>2531.8500000000004</v>
      </c>
      <c r="J665" s="7" t="s">
        <v>18</v>
      </c>
      <c r="K665" s="5" t="s">
        <v>31</v>
      </c>
      <c r="L665" s="5" t="s">
        <v>1119</v>
      </c>
    </row>
    <row r="666" spans="2:12" x14ac:dyDescent="0.2">
      <c r="B666" s="5" t="s">
        <v>1116</v>
      </c>
      <c r="C666" s="5" t="s">
        <v>1132</v>
      </c>
      <c r="D666" s="5" t="s">
        <v>1133</v>
      </c>
      <c r="E666" s="5" t="s">
        <v>1086</v>
      </c>
      <c r="F666" s="5" t="s">
        <v>1138</v>
      </c>
      <c r="H666" s="5" t="s">
        <v>1135</v>
      </c>
      <c r="I666" s="6">
        <v>624</v>
      </c>
      <c r="J666" s="7" t="s">
        <v>18</v>
      </c>
      <c r="K666" s="5" t="s">
        <v>31</v>
      </c>
      <c r="L666" s="5" t="s">
        <v>1119</v>
      </c>
    </row>
    <row r="667" spans="2:12" x14ac:dyDescent="0.2">
      <c r="B667" s="5" t="s">
        <v>1116</v>
      </c>
      <c r="C667" s="5" t="s">
        <v>1132</v>
      </c>
      <c r="D667" s="5" t="s">
        <v>1133</v>
      </c>
      <c r="E667" s="5" t="s">
        <v>1086</v>
      </c>
      <c r="F667" s="5" t="s">
        <v>1139</v>
      </c>
      <c r="H667" s="5" t="s">
        <v>1135</v>
      </c>
      <c r="I667" s="6">
        <v>105.89</v>
      </c>
      <c r="J667" s="7" t="s">
        <v>18</v>
      </c>
      <c r="K667" s="5" t="s">
        <v>31</v>
      </c>
      <c r="L667" s="5" t="s">
        <v>1119</v>
      </c>
    </row>
    <row r="668" spans="2:12" x14ac:dyDescent="0.2">
      <c r="B668" s="5" t="s">
        <v>1116</v>
      </c>
      <c r="C668" s="5" t="s">
        <v>1132</v>
      </c>
      <c r="D668" s="5" t="s">
        <v>1133</v>
      </c>
      <c r="E668" s="5" t="s">
        <v>1086</v>
      </c>
      <c r="F668" s="5" t="s">
        <v>1140</v>
      </c>
      <c r="H668" s="5" t="s">
        <v>1135</v>
      </c>
      <c r="I668" s="6">
        <v>679.49</v>
      </c>
      <c r="J668" s="7" t="s">
        <v>18</v>
      </c>
      <c r="K668" s="5" t="s">
        <v>31</v>
      </c>
      <c r="L668" s="5" t="s">
        <v>1119</v>
      </c>
    </row>
    <row r="669" spans="2:12" x14ac:dyDescent="0.2">
      <c r="B669" s="5" t="s">
        <v>1116</v>
      </c>
      <c r="C669" s="5" t="s">
        <v>1132</v>
      </c>
      <c r="D669" s="5" t="s">
        <v>1133</v>
      </c>
      <c r="E669" s="5" t="s">
        <v>1086</v>
      </c>
      <c r="F669" s="5" t="s">
        <v>1141</v>
      </c>
      <c r="H669" s="5" t="s">
        <v>1135</v>
      </c>
      <c r="I669" s="6">
        <v>87.88</v>
      </c>
      <c r="J669" s="7" t="s">
        <v>18</v>
      </c>
      <c r="K669" s="5" t="s">
        <v>31</v>
      </c>
      <c r="L669" s="5" t="s">
        <v>1119</v>
      </c>
    </row>
    <row r="670" spans="2:12" x14ac:dyDescent="0.2">
      <c r="B670" s="5" t="s">
        <v>1116</v>
      </c>
      <c r="C670" s="5" t="s">
        <v>1132</v>
      </c>
      <c r="D670" s="5" t="s">
        <v>1133</v>
      </c>
      <c r="E670" s="5" t="s">
        <v>1086</v>
      </c>
      <c r="F670" s="5" t="s">
        <v>1142</v>
      </c>
      <c r="H670" s="5" t="s">
        <v>1135</v>
      </c>
      <c r="I670" s="6">
        <v>222.96</v>
      </c>
      <c r="J670" s="7" t="s">
        <v>18</v>
      </c>
      <c r="K670" s="5" t="s">
        <v>31</v>
      </c>
      <c r="L670" s="5" t="s">
        <v>1119</v>
      </c>
    </row>
    <row r="671" spans="2:12" x14ac:dyDescent="0.2">
      <c r="B671" s="5" t="s">
        <v>1116</v>
      </c>
      <c r="C671" s="5" t="s">
        <v>1132</v>
      </c>
      <c r="D671" s="5" t="s">
        <v>1133</v>
      </c>
      <c r="E671" s="5" t="s">
        <v>1086</v>
      </c>
      <c r="F671" s="5" t="s">
        <v>1143</v>
      </c>
      <c r="H671" s="5" t="s">
        <v>1135</v>
      </c>
      <c r="I671" s="6">
        <v>5</v>
      </c>
      <c r="J671" s="7" t="s">
        <v>18</v>
      </c>
      <c r="K671" s="5" t="s">
        <v>31</v>
      </c>
      <c r="L671" s="5" t="s">
        <v>1119</v>
      </c>
    </row>
    <row r="672" spans="2:12" x14ac:dyDescent="0.2">
      <c r="B672" s="5" t="s">
        <v>1116</v>
      </c>
      <c r="C672" s="5" t="s">
        <v>1132</v>
      </c>
      <c r="D672" s="5" t="s">
        <v>1133</v>
      </c>
      <c r="E672" s="5" t="s">
        <v>1086</v>
      </c>
      <c r="F672" s="5" t="s">
        <v>1144</v>
      </c>
      <c r="H672" s="5" t="s">
        <v>1135</v>
      </c>
      <c r="I672" s="6">
        <v>89.679999999999993</v>
      </c>
      <c r="J672" s="7" t="s">
        <v>18</v>
      </c>
      <c r="K672" s="5" t="s">
        <v>31</v>
      </c>
      <c r="L672" s="5" t="s">
        <v>1119</v>
      </c>
    </row>
    <row r="673" spans="2:12" x14ac:dyDescent="0.2">
      <c r="B673" s="5" t="s">
        <v>1116</v>
      </c>
      <c r="C673" s="5" t="s">
        <v>1145</v>
      </c>
      <c r="D673" s="5" t="s">
        <v>1118</v>
      </c>
      <c r="E673" s="5" t="s">
        <v>1146</v>
      </c>
      <c r="F673" s="5" t="s">
        <v>1147</v>
      </c>
      <c r="G673" s="5" t="s">
        <v>608</v>
      </c>
      <c r="H673" s="5" t="s">
        <v>609</v>
      </c>
      <c r="I673" s="6">
        <v>280</v>
      </c>
      <c r="J673" s="7" t="s">
        <v>18</v>
      </c>
      <c r="K673" s="5" t="s">
        <v>127</v>
      </c>
      <c r="L673" s="5" t="s">
        <v>1119</v>
      </c>
    </row>
    <row r="674" spans="2:12" x14ac:dyDescent="0.2">
      <c r="B674" s="5" t="s">
        <v>1116</v>
      </c>
      <c r="C674" s="5" t="s">
        <v>1148</v>
      </c>
      <c r="D674" s="5" t="s">
        <v>1121</v>
      </c>
      <c r="E674" s="5" t="s">
        <v>1146</v>
      </c>
      <c r="F674" s="5" t="s">
        <v>1149</v>
      </c>
      <c r="G674" s="5" t="s">
        <v>608</v>
      </c>
      <c r="H674" s="5" t="s">
        <v>609</v>
      </c>
      <c r="I674" s="6">
        <v>40</v>
      </c>
      <c r="J674" s="7" t="s">
        <v>18</v>
      </c>
      <c r="K674" s="5" t="s">
        <v>127</v>
      </c>
      <c r="L674" s="5" t="s">
        <v>1119</v>
      </c>
    </row>
    <row r="675" spans="2:12" x14ac:dyDescent="0.2">
      <c r="B675" s="5"/>
      <c r="C675" s="5"/>
      <c r="D675" s="5"/>
      <c r="E675" s="5"/>
      <c r="F675" s="5"/>
      <c r="G675" s="5"/>
      <c r="H675" s="5"/>
      <c r="I675" s="8">
        <f>SUM(I659:I674)</f>
        <v>20658.940000000002</v>
      </c>
      <c r="J675" s="7"/>
      <c r="K675" s="5"/>
      <c r="L675" s="5"/>
    </row>
    <row r="676" spans="2:12" x14ac:dyDescent="0.2">
      <c r="F676" s="2" t="s">
        <v>1150</v>
      </c>
    </row>
    <row r="677" spans="2:12" x14ac:dyDescent="0.2">
      <c r="B677" s="5" t="s">
        <v>1151</v>
      </c>
      <c r="C677" s="5" t="s">
        <v>1152</v>
      </c>
      <c r="D677" s="5" t="s">
        <v>1153</v>
      </c>
      <c r="F677" s="5" t="s">
        <v>913</v>
      </c>
      <c r="G677" s="5" t="s">
        <v>94</v>
      </c>
      <c r="H677" s="5" t="s">
        <v>95</v>
      </c>
      <c r="I677" s="6">
        <v>215</v>
      </c>
      <c r="J677" s="7" t="s">
        <v>18</v>
      </c>
      <c r="K677" s="5" t="s">
        <v>19</v>
      </c>
      <c r="L677" s="5" t="s">
        <v>1154</v>
      </c>
    </row>
    <row r="678" spans="2:12" x14ac:dyDescent="0.2">
      <c r="B678" s="5" t="s">
        <v>1151</v>
      </c>
      <c r="C678" s="5" t="s">
        <v>110</v>
      </c>
      <c r="D678" s="5" t="s">
        <v>111</v>
      </c>
      <c r="F678" s="5" t="s">
        <v>112</v>
      </c>
      <c r="G678" s="5" t="s">
        <v>113</v>
      </c>
      <c r="H678" s="5" t="s">
        <v>114</v>
      </c>
      <c r="I678" s="6">
        <v>20</v>
      </c>
      <c r="J678" s="7" t="s">
        <v>18</v>
      </c>
      <c r="K678" s="5" t="s">
        <v>19</v>
      </c>
      <c r="L678" s="5" t="s">
        <v>1154</v>
      </c>
    </row>
    <row r="679" spans="2:12" x14ac:dyDescent="0.2">
      <c r="B679" s="5" t="s">
        <v>1151</v>
      </c>
      <c r="C679" s="5" t="s">
        <v>1155</v>
      </c>
      <c r="D679" s="5" t="s">
        <v>1156</v>
      </c>
      <c r="E679" s="5" t="s">
        <v>1086</v>
      </c>
      <c r="F679" s="5" t="s">
        <v>407</v>
      </c>
      <c r="G679" s="5" t="s">
        <v>231</v>
      </c>
      <c r="H679" s="5" t="s">
        <v>232</v>
      </c>
      <c r="I679" s="6">
        <v>660.1</v>
      </c>
      <c r="J679" s="7" t="s">
        <v>18</v>
      </c>
      <c r="K679" s="5" t="s">
        <v>19</v>
      </c>
      <c r="L679" s="5" t="s">
        <v>1154</v>
      </c>
    </row>
    <row r="680" spans="2:12" x14ac:dyDescent="0.2">
      <c r="B680" s="5" t="s">
        <v>1151</v>
      </c>
      <c r="C680" s="5" t="s">
        <v>1155</v>
      </c>
      <c r="D680" s="5" t="s">
        <v>1156</v>
      </c>
      <c r="E680" s="5" t="s">
        <v>1086</v>
      </c>
      <c r="F680" s="5" t="s">
        <v>408</v>
      </c>
      <c r="G680" s="5" t="s">
        <v>231</v>
      </c>
      <c r="H680" s="5" t="s">
        <v>232</v>
      </c>
      <c r="I680" s="6">
        <v>410</v>
      </c>
      <c r="J680" s="7" t="s">
        <v>18</v>
      </c>
      <c r="K680" s="5" t="s">
        <v>19</v>
      </c>
      <c r="L680" s="5" t="s">
        <v>1154</v>
      </c>
    </row>
    <row r="681" spans="2:12" x14ac:dyDescent="0.2">
      <c r="B681" s="5" t="s">
        <v>1151</v>
      </c>
      <c r="C681" s="5" t="s">
        <v>410</v>
      </c>
      <c r="D681" s="5" t="s">
        <v>411</v>
      </c>
      <c r="E681" s="5" t="s">
        <v>412</v>
      </c>
      <c r="F681" s="5" t="s">
        <v>413</v>
      </c>
      <c r="G681" s="5" t="s">
        <v>414</v>
      </c>
      <c r="H681" s="5" t="s">
        <v>415</v>
      </c>
      <c r="I681" s="6">
        <v>180</v>
      </c>
      <c r="J681" s="7" t="s">
        <v>18</v>
      </c>
      <c r="K681" s="5" t="s">
        <v>19</v>
      </c>
      <c r="L681" s="5" t="s">
        <v>1154</v>
      </c>
    </row>
    <row r="682" spans="2:12" x14ac:dyDescent="0.2">
      <c r="B682" s="5" t="s">
        <v>1151</v>
      </c>
      <c r="C682" s="5" t="s">
        <v>1157</v>
      </c>
      <c r="D682" s="5" t="s">
        <v>1158</v>
      </c>
      <c r="E682" s="5" t="s">
        <v>52</v>
      </c>
      <c r="F682" s="5" t="s">
        <v>418</v>
      </c>
      <c r="G682" s="5" t="s">
        <v>419</v>
      </c>
      <c r="H682" s="5" t="s">
        <v>420</v>
      </c>
      <c r="I682" s="6">
        <v>400</v>
      </c>
      <c r="J682" s="7" t="s">
        <v>18</v>
      </c>
      <c r="K682" s="5" t="s">
        <v>19</v>
      </c>
      <c r="L682" s="5" t="s">
        <v>1154</v>
      </c>
    </row>
    <row r="683" spans="2:12" x14ac:dyDescent="0.2">
      <c r="B683" s="5" t="s">
        <v>1151</v>
      </c>
      <c r="C683" s="5" t="s">
        <v>50</v>
      </c>
      <c r="D683" s="5" t="s">
        <v>51</v>
      </c>
      <c r="E683" s="5" t="s">
        <v>52</v>
      </c>
      <c r="F683" s="5" t="s">
        <v>53</v>
      </c>
      <c r="G683" s="5" t="s">
        <v>54</v>
      </c>
      <c r="H683" s="5" t="s">
        <v>55</v>
      </c>
      <c r="I683" s="6">
        <v>25</v>
      </c>
      <c r="J683" s="7" t="s">
        <v>18</v>
      </c>
      <c r="K683" s="5" t="s">
        <v>19</v>
      </c>
      <c r="L683" s="5" t="s">
        <v>1154</v>
      </c>
    </row>
    <row r="684" spans="2:12" x14ac:dyDescent="0.2">
      <c r="B684" s="5" t="s">
        <v>1151</v>
      </c>
      <c r="C684" s="5" t="s">
        <v>56</v>
      </c>
      <c r="D684" s="5" t="s">
        <v>56</v>
      </c>
      <c r="E684" s="5" t="s">
        <v>57</v>
      </c>
      <c r="F684" s="5" t="s">
        <v>58</v>
      </c>
      <c r="G684" s="5" t="s">
        <v>54</v>
      </c>
      <c r="H684" s="5" t="s">
        <v>55</v>
      </c>
      <c r="I684" s="6">
        <v>120</v>
      </c>
      <c r="J684" s="7" t="s">
        <v>18</v>
      </c>
      <c r="K684" s="5" t="s">
        <v>31</v>
      </c>
      <c r="L684" s="5" t="s">
        <v>1154</v>
      </c>
    </row>
    <row r="685" spans="2:12" x14ac:dyDescent="0.2">
      <c r="B685" s="5" t="s">
        <v>1151</v>
      </c>
      <c r="C685" s="5" t="s">
        <v>1159</v>
      </c>
      <c r="D685" s="5" t="s">
        <v>190</v>
      </c>
      <c r="E685" s="5" t="s">
        <v>551</v>
      </c>
      <c r="F685" s="5" t="s">
        <v>1160</v>
      </c>
      <c r="G685" s="5" t="s">
        <v>1079</v>
      </c>
      <c r="H685" s="5" t="s">
        <v>1080</v>
      </c>
      <c r="I685" s="6">
        <v>400</v>
      </c>
      <c r="J685" s="7" t="s">
        <v>18</v>
      </c>
      <c r="K685" s="5" t="s">
        <v>19</v>
      </c>
      <c r="L685" s="5" t="s">
        <v>1154</v>
      </c>
    </row>
    <row r="686" spans="2:12" x14ac:dyDescent="0.2">
      <c r="B686" s="5" t="s">
        <v>1151</v>
      </c>
      <c r="C686" s="5" t="s">
        <v>1161</v>
      </c>
      <c r="D686" s="5" t="s">
        <v>1162</v>
      </c>
      <c r="E686" s="5" t="s">
        <v>719</v>
      </c>
      <c r="F686" s="5" t="s">
        <v>1163</v>
      </c>
      <c r="H686" s="5" t="s">
        <v>143</v>
      </c>
      <c r="I686" s="6">
        <v>918.75</v>
      </c>
      <c r="J686" s="7" t="s">
        <v>18</v>
      </c>
      <c r="K686" s="5" t="s">
        <v>31</v>
      </c>
      <c r="L686" s="5" t="s">
        <v>1154</v>
      </c>
    </row>
    <row r="687" spans="2:12" x14ac:dyDescent="0.2">
      <c r="B687" s="5" t="s">
        <v>1151</v>
      </c>
      <c r="C687" s="5" t="s">
        <v>1164</v>
      </c>
      <c r="D687" s="5" t="s">
        <v>1165</v>
      </c>
      <c r="E687" s="5" t="s">
        <v>719</v>
      </c>
      <c r="F687" s="5" t="s">
        <v>1166</v>
      </c>
      <c r="H687" s="5" t="s">
        <v>143</v>
      </c>
      <c r="I687" s="6">
        <v>125.19</v>
      </c>
      <c r="J687" s="7" t="s">
        <v>18</v>
      </c>
      <c r="K687" s="5" t="s">
        <v>31</v>
      </c>
      <c r="L687" s="5" t="s">
        <v>1154</v>
      </c>
    </row>
    <row r="688" spans="2:12" x14ac:dyDescent="0.2">
      <c r="B688" s="5" t="s">
        <v>1151</v>
      </c>
      <c r="C688" s="5" t="s">
        <v>356</v>
      </c>
      <c r="D688" s="5" t="s">
        <v>357</v>
      </c>
      <c r="E688" s="5" t="s">
        <v>279</v>
      </c>
      <c r="F688" s="5" t="s">
        <v>358</v>
      </c>
      <c r="G688" s="5" t="s">
        <v>231</v>
      </c>
      <c r="H688" s="5" t="s">
        <v>232</v>
      </c>
      <c r="I688" s="6">
        <v>600</v>
      </c>
      <c r="J688" s="7" t="s">
        <v>18</v>
      </c>
      <c r="K688" s="5" t="s">
        <v>19</v>
      </c>
      <c r="L688" s="5" t="s">
        <v>1154</v>
      </c>
    </row>
    <row r="689" spans="2:12" x14ac:dyDescent="0.2">
      <c r="B689" s="5" t="s">
        <v>1151</v>
      </c>
      <c r="C689" s="5" t="s">
        <v>963</v>
      </c>
      <c r="D689" s="5" t="s">
        <v>964</v>
      </c>
      <c r="E689" s="5" t="s">
        <v>75</v>
      </c>
      <c r="F689" s="5" t="s">
        <v>965</v>
      </c>
      <c r="H689" s="5" t="s">
        <v>143</v>
      </c>
      <c r="I689" s="6">
        <v>119</v>
      </c>
      <c r="J689" s="7" t="s">
        <v>18</v>
      </c>
      <c r="K689" s="5" t="s">
        <v>31</v>
      </c>
      <c r="L689" s="5" t="s">
        <v>1154</v>
      </c>
    </row>
    <row r="690" spans="2:12" x14ac:dyDescent="0.2">
      <c r="B690" s="5" t="s">
        <v>1151</v>
      </c>
      <c r="C690" s="5" t="s">
        <v>963</v>
      </c>
      <c r="D690" s="5" t="s">
        <v>964</v>
      </c>
      <c r="E690" s="5" t="s">
        <v>75</v>
      </c>
      <c r="F690" s="5" t="s">
        <v>967</v>
      </c>
      <c r="H690" s="5" t="s">
        <v>143</v>
      </c>
      <c r="I690" s="6">
        <v>225.75</v>
      </c>
      <c r="J690" s="7" t="s">
        <v>18</v>
      </c>
      <c r="K690" s="5" t="s">
        <v>31</v>
      </c>
      <c r="L690" s="5" t="s">
        <v>1154</v>
      </c>
    </row>
    <row r="691" spans="2:12" x14ac:dyDescent="0.2">
      <c r="B691" s="5" t="s">
        <v>1151</v>
      </c>
      <c r="C691" s="5" t="s">
        <v>963</v>
      </c>
      <c r="D691" s="5" t="s">
        <v>964</v>
      </c>
      <c r="E691" s="5" t="s">
        <v>75</v>
      </c>
      <c r="F691" s="5" t="s">
        <v>966</v>
      </c>
      <c r="H691" s="5" t="s">
        <v>143</v>
      </c>
      <c r="I691" s="6">
        <v>228</v>
      </c>
      <c r="J691" s="7" t="s">
        <v>18</v>
      </c>
      <c r="K691" s="5" t="s">
        <v>31</v>
      </c>
      <c r="L691" s="5" t="s">
        <v>1154</v>
      </c>
    </row>
    <row r="692" spans="2:12" x14ac:dyDescent="0.2">
      <c r="B692" s="5" t="s">
        <v>1151</v>
      </c>
      <c r="C692" s="5" t="s">
        <v>1167</v>
      </c>
      <c r="D692" s="5" t="s">
        <v>1168</v>
      </c>
      <c r="E692" s="5" t="s">
        <v>621</v>
      </c>
      <c r="F692" s="5" t="s">
        <v>138</v>
      </c>
      <c r="G692" s="5" t="s">
        <v>134</v>
      </c>
      <c r="H692" s="5" t="s">
        <v>135</v>
      </c>
      <c r="I692" s="6">
        <v>396</v>
      </c>
      <c r="J692" s="7" t="s">
        <v>18</v>
      </c>
      <c r="K692" s="5" t="s">
        <v>19</v>
      </c>
      <c r="L692" s="5" t="s">
        <v>1154</v>
      </c>
    </row>
    <row r="693" spans="2:12" x14ac:dyDescent="0.2">
      <c r="B693" s="5" t="s">
        <v>1151</v>
      </c>
      <c r="C693" s="5" t="s">
        <v>1169</v>
      </c>
      <c r="D693" s="5" t="s">
        <v>111</v>
      </c>
      <c r="E693" s="5" t="s">
        <v>187</v>
      </c>
      <c r="F693" s="5" t="s">
        <v>615</v>
      </c>
      <c r="G693" s="5" t="s">
        <v>94</v>
      </c>
      <c r="H693" s="5" t="s">
        <v>95</v>
      </c>
      <c r="I693" s="6">
        <v>832</v>
      </c>
      <c r="J693" s="7" t="s">
        <v>18</v>
      </c>
      <c r="K693" s="5" t="s">
        <v>19</v>
      </c>
      <c r="L693" s="5" t="s">
        <v>1154</v>
      </c>
    </row>
    <row r="694" spans="2:12" x14ac:dyDescent="0.2">
      <c r="B694" s="5" t="s">
        <v>1151</v>
      </c>
      <c r="C694" s="5" t="s">
        <v>1170</v>
      </c>
      <c r="D694" s="5" t="s">
        <v>1171</v>
      </c>
      <c r="E694" s="5" t="s">
        <v>305</v>
      </c>
      <c r="F694" s="5" t="s">
        <v>1172</v>
      </c>
      <c r="G694" s="5" t="s">
        <v>1173</v>
      </c>
      <c r="H694" s="5" t="s">
        <v>1174</v>
      </c>
      <c r="I694" s="6">
        <v>1630</v>
      </c>
      <c r="J694" s="7" t="s">
        <v>18</v>
      </c>
      <c r="K694" s="5" t="s">
        <v>19</v>
      </c>
      <c r="L694" s="5" t="s">
        <v>1154</v>
      </c>
    </row>
    <row r="695" spans="2:12" x14ac:dyDescent="0.2">
      <c r="B695" s="5" t="s">
        <v>1151</v>
      </c>
      <c r="C695" s="5" t="s">
        <v>365</v>
      </c>
      <c r="D695" s="5" t="s">
        <v>366</v>
      </c>
      <c r="E695" s="5" t="s">
        <v>367</v>
      </c>
      <c r="F695" s="5" t="s">
        <v>368</v>
      </c>
      <c r="G695" s="5" t="s">
        <v>231</v>
      </c>
      <c r="H695" s="5" t="s">
        <v>232</v>
      </c>
      <c r="I695" s="6">
        <v>1325</v>
      </c>
      <c r="J695" s="7" t="s">
        <v>18</v>
      </c>
      <c r="K695" s="5" t="s">
        <v>19</v>
      </c>
      <c r="L695" s="5" t="s">
        <v>1154</v>
      </c>
    </row>
    <row r="696" spans="2:12" x14ac:dyDescent="0.2">
      <c r="B696" s="5" t="s">
        <v>1151</v>
      </c>
      <c r="C696" s="5" t="s">
        <v>1175</v>
      </c>
      <c r="D696" s="5" t="s">
        <v>1176</v>
      </c>
      <c r="E696" s="5" t="s">
        <v>92</v>
      </c>
      <c r="F696" s="5" t="s">
        <v>1177</v>
      </c>
      <c r="G696" s="5" t="s">
        <v>94</v>
      </c>
      <c r="H696" s="5" t="s">
        <v>95</v>
      </c>
      <c r="I696" s="6">
        <v>435</v>
      </c>
      <c r="J696" s="7" t="s">
        <v>18</v>
      </c>
      <c r="K696" s="5" t="s">
        <v>19</v>
      </c>
      <c r="L696" s="5" t="s">
        <v>1154</v>
      </c>
    </row>
    <row r="697" spans="2:12" x14ac:dyDescent="0.2">
      <c r="B697" s="5" t="s">
        <v>1151</v>
      </c>
      <c r="C697" s="5" t="s">
        <v>378</v>
      </c>
      <c r="D697" s="5" t="s">
        <v>379</v>
      </c>
      <c r="E697" s="5" t="s">
        <v>380</v>
      </c>
      <c r="F697" s="5" t="s">
        <v>459</v>
      </c>
      <c r="H697" s="5" t="s">
        <v>382</v>
      </c>
      <c r="I697" s="6">
        <v>22.53</v>
      </c>
      <c r="J697" s="7" t="s">
        <v>18</v>
      </c>
      <c r="K697" s="5" t="s">
        <v>31</v>
      </c>
      <c r="L697" s="5" t="s">
        <v>1154</v>
      </c>
    </row>
    <row r="698" spans="2:12" x14ac:dyDescent="0.2">
      <c r="B698" s="5" t="s">
        <v>1151</v>
      </c>
      <c r="C698" s="5" t="s">
        <v>378</v>
      </c>
      <c r="D698" s="5" t="s">
        <v>379</v>
      </c>
      <c r="E698" s="5" t="s">
        <v>380</v>
      </c>
      <c r="F698" s="5" t="s">
        <v>458</v>
      </c>
      <c r="H698" s="5" t="s">
        <v>382</v>
      </c>
      <c r="I698" s="6">
        <v>46.82</v>
      </c>
      <c r="J698" s="7" t="s">
        <v>18</v>
      </c>
      <c r="K698" s="5" t="s">
        <v>31</v>
      </c>
      <c r="L698" s="5" t="s">
        <v>1154</v>
      </c>
    </row>
    <row r="699" spans="2:12" x14ac:dyDescent="0.2">
      <c r="B699" s="5" t="s">
        <v>1151</v>
      </c>
      <c r="C699" s="5" t="s">
        <v>378</v>
      </c>
      <c r="D699" s="5" t="s">
        <v>379</v>
      </c>
      <c r="E699" s="5" t="s">
        <v>380</v>
      </c>
      <c r="F699" s="5" t="s">
        <v>1178</v>
      </c>
      <c r="H699" s="5" t="s">
        <v>382</v>
      </c>
      <c r="I699" s="6">
        <v>31.45</v>
      </c>
      <c r="J699" s="7" t="s">
        <v>18</v>
      </c>
      <c r="K699" s="5" t="s">
        <v>31</v>
      </c>
      <c r="L699" s="5" t="s">
        <v>1154</v>
      </c>
    </row>
    <row r="700" spans="2:12" x14ac:dyDescent="0.2">
      <c r="B700" s="5" t="s">
        <v>1151</v>
      </c>
      <c r="C700" s="5" t="s">
        <v>378</v>
      </c>
      <c r="D700" s="5" t="s">
        <v>379</v>
      </c>
      <c r="E700" s="5" t="s">
        <v>380</v>
      </c>
      <c r="F700" s="5" t="s">
        <v>381</v>
      </c>
      <c r="H700" s="5" t="s">
        <v>382</v>
      </c>
      <c r="I700" s="6">
        <v>42.21</v>
      </c>
      <c r="J700" s="7" t="s">
        <v>18</v>
      </c>
      <c r="K700" s="5" t="s">
        <v>31</v>
      </c>
      <c r="L700" s="5" t="s">
        <v>1154</v>
      </c>
    </row>
    <row r="701" spans="2:12" x14ac:dyDescent="0.2">
      <c r="B701" s="5" t="s">
        <v>1151</v>
      </c>
      <c r="C701" s="5" t="s">
        <v>462</v>
      </c>
      <c r="D701" s="5" t="s">
        <v>463</v>
      </c>
      <c r="E701" s="5" t="s">
        <v>464</v>
      </c>
      <c r="F701" s="5" t="s">
        <v>465</v>
      </c>
      <c r="H701" s="5" t="s">
        <v>382</v>
      </c>
      <c r="I701" s="6">
        <v>111.54</v>
      </c>
      <c r="J701" s="7" t="s">
        <v>18</v>
      </c>
      <c r="K701" s="5" t="s">
        <v>31</v>
      </c>
      <c r="L701" s="5" t="s">
        <v>1154</v>
      </c>
    </row>
    <row r="702" spans="2:12" x14ac:dyDescent="0.2">
      <c r="B702" s="5" t="s">
        <v>1151</v>
      </c>
      <c r="C702" s="5" t="s">
        <v>462</v>
      </c>
      <c r="D702" s="5" t="s">
        <v>463</v>
      </c>
      <c r="E702" s="5" t="s">
        <v>464</v>
      </c>
      <c r="F702" s="5" t="s">
        <v>466</v>
      </c>
      <c r="H702" s="5" t="s">
        <v>382</v>
      </c>
      <c r="I702" s="6">
        <v>67.09</v>
      </c>
      <c r="J702" s="7" t="s">
        <v>18</v>
      </c>
      <c r="K702" s="5" t="s">
        <v>31</v>
      </c>
      <c r="L702" s="5" t="s">
        <v>1154</v>
      </c>
    </row>
    <row r="703" spans="2:12" x14ac:dyDescent="0.2">
      <c r="B703" s="5" t="s">
        <v>1151</v>
      </c>
      <c r="C703" s="5" t="s">
        <v>462</v>
      </c>
      <c r="D703" s="5" t="s">
        <v>463</v>
      </c>
      <c r="E703" s="5" t="s">
        <v>464</v>
      </c>
      <c r="F703" s="5" t="s">
        <v>1179</v>
      </c>
      <c r="H703" s="5" t="s">
        <v>382</v>
      </c>
      <c r="I703" s="6">
        <v>247.88000000000002</v>
      </c>
      <c r="J703" s="7" t="s">
        <v>18</v>
      </c>
      <c r="K703" s="5" t="s">
        <v>31</v>
      </c>
      <c r="L703" s="5" t="s">
        <v>1154</v>
      </c>
    </row>
    <row r="704" spans="2:12" x14ac:dyDescent="0.2">
      <c r="B704" s="5" t="s">
        <v>1151</v>
      </c>
      <c r="C704" s="5" t="s">
        <v>972</v>
      </c>
      <c r="D704" s="5" t="s">
        <v>972</v>
      </c>
      <c r="E704" s="5" t="s">
        <v>474</v>
      </c>
      <c r="F704" s="5" t="s">
        <v>1180</v>
      </c>
      <c r="H704" s="5" t="s">
        <v>143</v>
      </c>
      <c r="I704" s="6">
        <v>147.28</v>
      </c>
      <c r="J704" s="7" t="s">
        <v>18</v>
      </c>
      <c r="K704" s="5" t="s">
        <v>31</v>
      </c>
      <c r="L704" s="5" t="s">
        <v>1154</v>
      </c>
    </row>
    <row r="705" spans="2:12" x14ac:dyDescent="0.2">
      <c r="B705" s="5" t="s">
        <v>1151</v>
      </c>
      <c r="C705" s="5" t="s">
        <v>972</v>
      </c>
      <c r="D705" s="5" t="s">
        <v>972</v>
      </c>
      <c r="E705" s="5" t="s">
        <v>474</v>
      </c>
      <c r="F705" s="5" t="s">
        <v>1181</v>
      </c>
      <c r="H705" s="5" t="s">
        <v>143</v>
      </c>
      <c r="I705" s="6">
        <v>602.9</v>
      </c>
      <c r="J705" s="7" t="s">
        <v>18</v>
      </c>
      <c r="K705" s="5" t="s">
        <v>31</v>
      </c>
      <c r="L705" s="5" t="s">
        <v>1154</v>
      </c>
    </row>
    <row r="706" spans="2:12" x14ac:dyDescent="0.2">
      <c r="B706" s="5" t="s">
        <v>1151</v>
      </c>
      <c r="C706" s="5" t="s">
        <v>972</v>
      </c>
      <c r="D706" s="5" t="s">
        <v>972</v>
      </c>
      <c r="E706" s="5" t="s">
        <v>474</v>
      </c>
      <c r="F706" s="5" t="s">
        <v>1182</v>
      </c>
      <c r="H706" s="5" t="s">
        <v>143</v>
      </c>
      <c r="I706" s="6">
        <v>216.48000000000002</v>
      </c>
      <c r="J706" s="7" t="s">
        <v>18</v>
      </c>
      <c r="K706" s="5" t="s">
        <v>31</v>
      </c>
      <c r="L706" s="5" t="s">
        <v>1154</v>
      </c>
    </row>
    <row r="707" spans="2:12" x14ac:dyDescent="0.2">
      <c r="B707" s="5" t="s">
        <v>1151</v>
      </c>
      <c r="C707" s="5" t="s">
        <v>972</v>
      </c>
      <c r="D707" s="5" t="s">
        <v>972</v>
      </c>
      <c r="E707" s="5" t="s">
        <v>474</v>
      </c>
      <c r="F707" s="5" t="s">
        <v>1183</v>
      </c>
      <c r="H707" s="5" t="s">
        <v>143</v>
      </c>
      <c r="I707" s="6">
        <v>30</v>
      </c>
      <c r="J707" s="7" t="s">
        <v>18</v>
      </c>
      <c r="K707" s="5" t="s">
        <v>31</v>
      </c>
      <c r="L707" s="5" t="s">
        <v>1154</v>
      </c>
    </row>
    <row r="708" spans="2:12" x14ac:dyDescent="0.2">
      <c r="B708" s="5" t="s">
        <v>1151</v>
      </c>
      <c r="C708" s="5" t="s">
        <v>972</v>
      </c>
      <c r="D708" s="5" t="s">
        <v>972</v>
      </c>
      <c r="E708" s="5" t="s">
        <v>474</v>
      </c>
      <c r="F708" s="5" t="s">
        <v>1184</v>
      </c>
      <c r="H708" s="5" t="s">
        <v>143</v>
      </c>
      <c r="I708" s="6">
        <v>46.949999999999996</v>
      </c>
      <c r="J708" s="7" t="s">
        <v>18</v>
      </c>
      <c r="K708" s="5" t="s">
        <v>31</v>
      </c>
      <c r="L708" s="5" t="s">
        <v>1154</v>
      </c>
    </row>
    <row r="709" spans="2:12" x14ac:dyDescent="0.2">
      <c r="I709" s="9">
        <f>SUM(I677:I708)</f>
        <v>10877.920000000002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0A22F4-E0FF-A140-9CF8-402F5E128C04}">
  <dimension ref="A1:L84"/>
  <sheetViews>
    <sheetView tabSelected="1" topLeftCell="A71" workbookViewId="0">
      <selection activeCell="O15" sqref="O15"/>
    </sheetView>
  </sheetViews>
  <sheetFormatPr baseColWidth="10" defaultRowHeight="16" x14ac:dyDescent="0.2"/>
  <sheetData>
    <row r="1" spans="1:12" x14ac:dyDescent="0.2">
      <c r="A1" s="1"/>
      <c r="B1" s="10" t="s">
        <v>0</v>
      </c>
      <c r="C1" s="10" t="s">
        <v>1</v>
      </c>
      <c r="D1" s="10" t="s">
        <v>2</v>
      </c>
      <c r="E1" s="10" t="s">
        <v>3</v>
      </c>
      <c r="F1" s="10" t="s">
        <v>4</v>
      </c>
      <c r="G1" s="10" t="s">
        <v>5</v>
      </c>
      <c r="H1" s="10" t="s">
        <v>6</v>
      </c>
      <c r="I1" s="11" t="s">
        <v>7</v>
      </c>
      <c r="J1" s="11" t="s">
        <v>8</v>
      </c>
      <c r="K1" s="12" t="s">
        <v>9</v>
      </c>
      <c r="L1" s="10" t="s">
        <v>10</v>
      </c>
    </row>
    <row r="2" spans="1:12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x14ac:dyDescent="0.2">
      <c r="A3" s="1"/>
      <c r="B3" s="1"/>
      <c r="C3" s="1"/>
      <c r="D3" s="1"/>
      <c r="E3" s="1"/>
      <c r="F3" s="10" t="s">
        <v>1185</v>
      </c>
      <c r="G3" s="1"/>
      <c r="H3" s="1"/>
      <c r="I3" s="1"/>
      <c r="J3" s="1"/>
      <c r="K3" s="1"/>
      <c r="L3" s="1"/>
    </row>
    <row r="4" spans="1:12" x14ac:dyDescent="0.2">
      <c r="A4" s="1"/>
      <c r="B4" s="13" t="s">
        <v>1186</v>
      </c>
      <c r="C4" s="13" t="s">
        <v>1187</v>
      </c>
      <c r="D4" s="13" t="s">
        <v>1188</v>
      </c>
      <c r="E4" s="1"/>
      <c r="F4" s="13" t="s">
        <v>1189</v>
      </c>
      <c r="G4" s="13" t="s">
        <v>1190</v>
      </c>
      <c r="H4" s="13" t="s">
        <v>1191</v>
      </c>
      <c r="I4" s="14">
        <v>199.4</v>
      </c>
      <c r="J4" s="15" t="s">
        <v>1192</v>
      </c>
      <c r="K4" s="13" t="s">
        <v>19</v>
      </c>
      <c r="L4" s="13" t="s">
        <v>1193</v>
      </c>
    </row>
    <row r="5" spans="1:12" x14ac:dyDescent="0.2">
      <c r="A5" s="1"/>
      <c r="B5" s="13" t="s">
        <v>1186</v>
      </c>
      <c r="C5" s="13" t="s">
        <v>1187</v>
      </c>
      <c r="D5" s="13" t="s">
        <v>1188</v>
      </c>
      <c r="E5" s="1"/>
      <c r="F5" s="13" t="s">
        <v>1194</v>
      </c>
      <c r="G5" s="13" t="s">
        <v>1190</v>
      </c>
      <c r="H5" s="13" t="s">
        <v>1191</v>
      </c>
      <c r="I5" s="14">
        <v>2968.01</v>
      </c>
      <c r="J5" s="15" t="s">
        <v>1192</v>
      </c>
      <c r="K5" s="13" t="s">
        <v>19</v>
      </c>
      <c r="L5" s="13" t="s">
        <v>1193</v>
      </c>
    </row>
    <row r="6" spans="1:12" x14ac:dyDescent="0.2">
      <c r="A6" s="1"/>
      <c r="B6" s="13" t="s">
        <v>1186</v>
      </c>
      <c r="C6" s="13" t="s">
        <v>1187</v>
      </c>
      <c r="D6" s="13" t="s">
        <v>1188</v>
      </c>
      <c r="E6" s="1"/>
      <c r="F6" s="13" t="s">
        <v>1195</v>
      </c>
      <c r="G6" s="13" t="s">
        <v>1190</v>
      </c>
      <c r="H6" s="13" t="s">
        <v>1191</v>
      </c>
      <c r="I6" s="14">
        <v>5600.18</v>
      </c>
      <c r="J6" s="15" t="s">
        <v>1192</v>
      </c>
      <c r="K6" s="13" t="s">
        <v>19</v>
      </c>
      <c r="L6" s="13" t="s">
        <v>1193</v>
      </c>
    </row>
    <row r="7" spans="1:12" x14ac:dyDescent="0.2">
      <c r="A7" s="1"/>
      <c r="B7" s="13" t="s">
        <v>1186</v>
      </c>
      <c r="C7" s="13" t="s">
        <v>1187</v>
      </c>
      <c r="D7" s="13" t="s">
        <v>1188</v>
      </c>
      <c r="E7" s="1"/>
      <c r="F7" s="13" t="s">
        <v>1196</v>
      </c>
      <c r="G7" s="13" t="s">
        <v>1190</v>
      </c>
      <c r="H7" s="13" t="s">
        <v>1191</v>
      </c>
      <c r="I7" s="14">
        <v>1200</v>
      </c>
      <c r="J7" s="15" t="s">
        <v>1192</v>
      </c>
      <c r="K7" s="13" t="s">
        <v>19</v>
      </c>
      <c r="L7" s="13" t="s">
        <v>1193</v>
      </c>
    </row>
    <row r="8" spans="1:12" x14ac:dyDescent="0.2">
      <c r="A8" s="1"/>
      <c r="B8" s="13" t="s">
        <v>1186</v>
      </c>
      <c r="C8" s="13" t="s">
        <v>1187</v>
      </c>
      <c r="D8" s="13" t="s">
        <v>1188</v>
      </c>
      <c r="E8" s="1"/>
      <c r="F8" s="13" t="s">
        <v>1197</v>
      </c>
      <c r="G8" s="13" t="s">
        <v>1190</v>
      </c>
      <c r="H8" s="13" t="s">
        <v>1191</v>
      </c>
      <c r="I8" s="14">
        <v>600</v>
      </c>
      <c r="J8" s="15" t="s">
        <v>1192</v>
      </c>
      <c r="K8" s="13" t="s">
        <v>19</v>
      </c>
      <c r="L8" s="13" t="s">
        <v>1193</v>
      </c>
    </row>
    <row r="9" spans="1:12" x14ac:dyDescent="0.2">
      <c r="A9" s="1"/>
      <c r="B9" s="13" t="s">
        <v>1186</v>
      </c>
      <c r="C9" s="13" t="s">
        <v>1187</v>
      </c>
      <c r="D9" s="13" t="s">
        <v>1188</v>
      </c>
      <c r="E9" s="1"/>
      <c r="F9" s="13" t="s">
        <v>1198</v>
      </c>
      <c r="G9" s="13" t="s">
        <v>1190</v>
      </c>
      <c r="H9" s="13" t="s">
        <v>1191</v>
      </c>
      <c r="I9" s="14">
        <v>2787.51</v>
      </c>
      <c r="J9" s="15" t="s">
        <v>1192</v>
      </c>
      <c r="K9" s="13" t="s">
        <v>19</v>
      </c>
      <c r="L9" s="13" t="s">
        <v>1193</v>
      </c>
    </row>
    <row r="10" spans="1:12" x14ac:dyDescent="0.2">
      <c r="A10" s="1"/>
      <c r="B10" s="13" t="s">
        <v>1186</v>
      </c>
      <c r="C10" s="13" t="s">
        <v>1187</v>
      </c>
      <c r="D10" s="13" t="s">
        <v>1188</v>
      </c>
      <c r="E10" s="1"/>
      <c r="F10" s="13" t="s">
        <v>1199</v>
      </c>
      <c r="G10" s="13" t="s">
        <v>1190</v>
      </c>
      <c r="H10" s="13" t="s">
        <v>1191</v>
      </c>
      <c r="I10" s="14">
        <v>946.19</v>
      </c>
      <c r="J10" s="15" t="s">
        <v>1192</v>
      </c>
      <c r="K10" s="13" t="s">
        <v>19</v>
      </c>
      <c r="L10" s="13" t="s">
        <v>1193</v>
      </c>
    </row>
    <row r="11" spans="1:12" x14ac:dyDescent="0.2">
      <c r="A11" s="1"/>
      <c r="B11" s="13" t="s">
        <v>1186</v>
      </c>
      <c r="C11" s="13" t="s">
        <v>1187</v>
      </c>
      <c r="D11" s="13" t="s">
        <v>1188</v>
      </c>
      <c r="E11" s="1"/>
      <c r="F11" s="13" t="s">
        <v>1200</v>
      </c>
      <c r="G11" s="13" t="s">
        <v>1190</v>
      </c>
      <c r="H11" s="13" t="s">
        <v>1191</v>
      </c>
      <c r="I11" s="14">
        <v>60</v>
      </c>
      <c r="J11" s="15" t="s">
        <v>1192</v>
      </c>
      <c r="K11" s="13" t="s">
        <v>19</v>
      </c>
      <c r="L11" s="13" t="s">
        <v>1193</v>
      </c>
    </row>
    <row r="12" spans="1:12" x14ac:dyDescent="0.2">
      <c r="A12" s="1"/>
      <c r="B12" s="13" t="s">
        <v>1186</v>
      </c>
      <c r="C12" s="13" t="s">
        <v>1187</v>
      </c>
      <c r="D12" s="13" t="s">
        <v>1188</v>
      </c>
      <c r="E12" s="1"/>
      <c r="F12" s="13" t="s">
        <v>1201</v>
      </c>
      <c r="G12" s="13" t="s">
        <v>1190</v>
      </c>
      <c r="H12" s="13" t="s">
        <v>1191</v>
      </c>
      <c r="I12" s="14">
        <v>5.0999999999999996</v>
      </c>
      <c r="J12" s="15" t="s">
        <v>1192</v>
      </c>
      <c r="K12" s="13" t="s">
        <v>19</v>
      </c>
      <c r="L12" s="13" t="s">
        <v>1193</v>
      </c>
    </row>
    <row r="13" spans="1:12" x14ac:dyDescent="0.2">
      <c r="A13" s="1"/>
      <c r="B13" s="13" t="s">
        <v>1186</v>
      </c>
      <c r="C13" s="13" t="s">
        <v>1187</v>
      </c>
      <c r="D13" s="13" t="s">
        <v>1188</v>
      </c>
      <c r="E13" s="1"/>
      <c r="F13" s="13" t="s">
        <v>1202</v>
      </c>
      <c r="G13" s="13" t="s">
        <v>1190</v>
      </c>
      <c r="H13" s="13" t="s">
        <v>1191</v>
      </c>
      <c r="I13" s="14">
        <v>90.32</v>
      </c>
      <c r="J13" s="15" t="s">
        <v>1192</v>
      </c>
      <c r="K13" s="13" t="s">
        <v>19</v>
      </c>
      <c r="L13" s="13" t="s">
        <v>1193</v>
      </c>
    </row>
    <row r="14" spans="1:12" x14ac:dyDescent="0.2">
      <c r="A14" s="1"/>
      <c r="B14" s="13" t="s">
        <v>1186</v>
      </c>
      <c r="C14" s="13" t="s">
        <v>1187</v>
      </c>
      <c r="D14" s="13" t="s">
        <v>1188</v>
      </c>
      <c r="E14" s="1"/>
      <c r="F14" s="13" t="s">
        <v>1203</v>
      </c>
      <c r="G14" s="13" t="s">
        <v>1190</v>
      </c>
      <c r="H14" s="13" t="s">
        <v>1191</v>
      </c>
      <c r="I14" s="14">
        <v>25.04</v>
      </c>
      <c r="J14" s="15" t="s">
        <v>1192</v>
      </c>
      <c r="K14" s="13" t="s">
        <v>19</v>
      </c>
      <c r="L14" s="13" t="s">
        <v>1193</v>
      </c>
    </row>
    <row r="15" spans="1:12" x14ac:dyDescent="0.2">
      <c r="A15" s="1"/>
      <c r="B15" s="13" t="s">
        <v>1186</v>
      </c>
      <c r="C15" s="13" t="s">
        <v>1187</v>
      </c>
      <c r="D15" s="13" t="s">
        <v>1188</v>
      </c>
      <c r="E15" s="1"/>
      <c r="F15" s="13" t="s">
        <v>1204</v>
      </c>
      <c r="G15" s="13" t="s">
        <v>1190</v>
      </c>
      <c r="H15" s="13" t="s">
        <v>1191</v>
      </c>
      <c r="I15" s="14">
        <v>190.08</v>
      </c>
      <c r="J15" s="15" t="s">
        <v>1192</v>
      </c>
      <c r="K15" s="13" t="s">
        <v>19</v>
      </c>
      <c r="L15" s="13" t="s">
        <v>1193</v>
      </c>
    </row>
    <row r="16" spans="1:12" x14ac:dyDescent="0.2">
      <c r="A16" s="1"/>
      <c r="B16" s="13"/>
      <c r="C16" s="13"/>
      <c r="D16" s="13"/>
      <c r="E16" s="1"/>
      <c r="F16" s="13"/>
      <c r="G16" s="13"/>
      <c r="H16" s="13"/>
      <c r="I16" s="8">
        <f>SUM(I4:I15)</f>
        <v>14671.830000000002</v>
      </c>
      <c r="J16" s="15"/>
      <c r="K16" s="13"/>
      <c r="L16" s="13"/>
    </row>
    <row r="17" spans="1:12" x14ac:dyDescent="0.2">
      <c r="A17" s="1"/>
      <c r="B17" s="1"/>
      <c r="C17" s="1"/>
      <c r="D17" s="1"/>
      <c r="E17" s="1"/>
      <c r="F17" s="10" t="s">
        <v>1205</v>
      </c>
      <c r="G17" s="1"/>
      <c r="H17" s="1"/>
      <c r="I17" s="1"/>
      <c r="J17" s="1"/>
      <c r="K17" s="1"/>
      <c r="L17" s="1"/>
    </row>
    <row r="18" spans="1:12" x14ac:dyDescent="0.2">
      <c r="A18" s="1"/>
      <c r="B18" s="13" t="s">
        <v>1186</v>
      </c>
      <c r="C18" s="13" t="s">
        <v>1206</v>
      </c>
      <c r="D18" s="13" t="s">
        <v>891</v>
      </c>
      <c r="E18" s="1"/>
      <c r="F18" s="13" t="s">
        <v>1207</v>
      </c>
      <c r="G18" s="13" t="s">
        <v>1208</v>
      </c>
      <c r="H18" s="13" t="s">
        <v>1209</v>
      </c>
      <c r="I18" s="14">
        <v>1200</v>
      </c>
      <c r="J18" s="15" t="s">
        <v>1192</v>
      </c>
      <c r="K18" s="13" t="s">
        <v>19</v>
      </c>
      <c r="L18" s="13" t="s">
        <v>1210</v>
      </c>
    </row>
    <row r="19" spans="1:12" x14ac:dyDescent="0.2">
      <c r="A19" s="1"/>
      <c r="B19" s="13" t="s">
        <v>1186</v>
      </c>
      <c r="C19" s="13" t="s">
        <v>1206</v>
      </c>
      <c r="D19" s="13" t="s">
        <v>891</v>
      </c>
      <c r="E19" s="1"/>
      <c r="F19" s="13" t="s">
        <v>1211</v>
      </c>
      <c r="G19" s="13" t="s">
        <v>1208</v>
      </c>
      <c r="H19" s="13" t="s">
        <v>1209</v>
      </c>
      <c r="I19" s="14">
        <v>1000</v>
      </c>
      <c r="J19" s="15" t="s">
        <v>1192</v>
      </c>
      <c r="K19" s="13" t="s">
        <v>19</v>
      </c>
      <c r="L19" s="13" t="s">
        <v>1210</v>
      </c>
    </row>
    <row r="20" spans="1:12" x14ac:dyDescent="0.2">
      <c r="A20" s="1"/>
      <c r="B20" s="13" t="s">
        <v>1186</v>
      </c>
      <c r="C20" s="13" t="s">
        <v>1206</v>
      </c>
      <c r="D20" s="13" t="s">
        <v>891</v>
      </c>
      <c r="E20" s="1"/>
      <c r="F20" s="13" t="s">
        <v>1212</v>
      </c>
      <c r="G20" s="13" t="s">
        <v>1208</v>
      </c>
      <c r="H20" s="13" t="s">
        <v>1209</v>
      </c>
      <c r="I20" s="14">
        <v>1000</v>
      </c>
      <c r="J20" s="15" t="s">
        <v>1192</v>
      </c>
      <c r="K20" s="13" t="s">
        <v>19</v>
      </c>
      <c r="L20" s="13" t="s">
        <v>1210</v>
      </c>
    </row>
    <row r="21" spans="1:12" x14ac:dyDescent="0.2">
      <c r="A21" s="1"/>
      <c r="B21" s="13" t="s">
        <v>1186</v>
      </c>
      <c r="C21" s="13" t="s">
        <v>1206</v>
      </c>
      <c r="D21" s="13" t="s">
        <v>891</v>
      </c>
      <c r="E21" s="1"/>
      <c r="F21" s="13" t="s">
        <v>1213</v>
      </c>
      <c r="G21" s="13" t="s">
        <v>1208</v>
      </c>
      <c r="H21" s="13" t="s">
        <v>1209</v>
      </c>
      <c r="I21" s="14">
        <v>382.33</v>
      </c>
      <c r="J21" s="15" t="s">
        <v>1192</v>
      </c>
      <c r="K21" s="13" t="s">
        <v>19</v>
      </c>
      <c r="L21" s="13" t="s">
        <v>1210</v>
      </c>
    </row>
    <row r="22" spans="1:12" x14ac:dyDescent="0.2">
      <c r="A22" s="1"/>
      <c r="B22" s="13"/>
      <c r="C22" s="13"/>
      <c r="D22" s="13"/>
      <c r="E22" s="1"/>
      <c r="F22" s="13"/>
      <c r="G22" s="13"/>
      <c r="H22" s="13"/>
      <c r="I22" s="8">
        <f>SUM(I18:I21)</f>
        <v>3582.33</v>
      </c>
      <c r="J22" s="15"/>
      <c r="K22" s="13"/>
      <c r="L22" s="13"/>
    </row>
    <row r="23" spans="1:12" x14ac:dyDescent="0.2">
      <c r="A23" s="1"/>
      <c r="B23" s="1"/>
      <c r="C23" s="1"/>
      <c r="D23" s="1"/>
      <c r="E23" s="1"/>
      <c r="F23" s="10" t="s">
        <v>1214</v>
      </c>
      <c r="G23" s="1"/>
      <c r="H23" s="1"/>
      <c r="I23" s="1"/>
      <c r="J23" s="1"/>
      <c r="K23" s="1"/>
      <c r="L23" s="1"/>
    </row>
    <row r="24" spans="1:12" x14ac:dyDescent="0.2">
      <c r="A24" s="1"/>
      <c r="B24" s="13" t="s">
        <v>1186</v>
      </c>
      <c r="C24" s="13" t="s">
        <v>1215</v>
      </c>
      <c r="D24" s="13" t="s">
        <v>1158</v>
      </c>
      <c r="E24" s="1"/>
      <c r="F24" s="13" t="s">
        <v>1216</v>
      </c>
      <c r="G24" s="13" t="s">
        <v>1217</v>
      </c>
      <c r="H24" s="13" t="s">
        <v>1218</v>
      </c>
      <c r="I24" s="14">
        <v>8</v>
      </c>
      <c r="J24" s="15" t="s">
        <v>1192</v>
      </c>
      <c r="K24" s="13" t="s">
        <v>19</v>
      </c>
      <c r="L24" s="13" t="s">
        <v>1219</v>
      </c>
    </row>
    <row r="25" spans="1:12" x14ac:dyDescent="0.2">
      <c r="A25" s="1"/>
      <c r="B25" s="13" t="s">
        <v>1186</v>
      </c>
      <c r="C25" s="13" t="s">
        <v>1215</v>
      </c>
      <c r="D25" s="13" t="s">
        <v>1158</v>
      </c>
      <c r="E25" s="1"/>
      <c r="F25" s="13" t="s">
        <v>1220</v>
      </c>
      <c r="G25" s="13" t="s">
        <v>1217</v>
      </c>
      <c r="H25" s="13" t="s">
        <v>1218</v>
      </c>
      <c r="I25" s="14">
        <v>106</v>
      </c>
      <c r="J25" s="15" t="s">
        <v>1192</v>
      </c>
      <c r="K25" s="13" t="s">
        <v>19</v>
      </c>
      <c r="L25" s="13" t="s">
        <v>1219</v>
      </c>
    </row>
    <row r="26" spans="1:12" x14ac:dyDescent="0.2">
      <c r="A26" s="1"/>
      <c r="B26" s="13" t="s">
        <v>1186</v>
      </c>
      <c r="C26" s="13" t="s">
        <v>1215</v>
      </c>
      <c r="D26" s="13" t="s">
        <v>1158</v>
      </c>
      <c r="E26" s="1"/>
      <c r="F26" s="13" t="s">
        <v>1221</v>
      </c>
      <c r="G26" s="13" t="s">
        <v>1217</v>
      </c>
      <c r="H26" s="13" t="s">
        <v>1218</v>
      </c>
      <c r="I26" s="14">
        <v>1200</v>
      </c>
      <c r="J26" s="15" t="s">
        <v>1192</v>
      </c>
      <c r="K26" s="13" t="s">
        <v>19</v>
      </c>
      <c r="L26" s="13" t="s">
        <v>1219</v>
      </c>
    </row>
    <row r="27" spans="1:12" x14ac:dyDescent="0.2">
      <c r="A27" s="1"/>
      <c r="B27" s="13"/>
      <c r="C27" s="13"/>
      <c r="D27" s="13"/>
      <c r="E27" s="1"/>
      <c r="F27" s="13"/>
      <c r="G27" s="13"/>
      <c r="H27" s="13"/>
      <c r="I27" s="8">
        <f>SUM(I24:I26)</f>
        <v>1314</v>
      </c>
      <c r="J27" s="15"/>
      <c r="K27" s="13"/>
      <c r="L27" s="13"/>
    </row>
    <row r="28" spans="1:12" x14ac:dyDescent="0.2">
      <c r="A28" s="1"/>
      <c r="B28" s="1"/>
      <c r="C28" s="1"/>
      <c r="D28" s="1"/>
      <c r="E28" s="1"/>
      <c r="F28" s="10" t="s">
        <v>1222</v>
      </c>
      <c r="G28" s="1"/>
      <c r="H28" s="1"/>
      <c r="I28" s="1"/>
      <c r="J28" s="1"/>
      <c r="K28" s="1"/>
      <c r="L28" s="1"/>
    </row>
    <row r="29" spans="1:12" x14ac:dyDescent="0.2">
      <c r="A29" s="1"/>
      <c r="B29" s="13" t="s">
        <v>1186</v>
      </c>
      <c r="C29" s="13" t="s">
        <v>1223</v>
      </c>
      <c r="D29" s="13" t="s">
        <v>1224</v>
      </c>
      <c r="E29" s="1"/>
      <c r="F29" s="13" t="s">
        <v>1225</v>
      </c>
      <c r="G29" s="13" t="s">
        <v>94</v>
      </c>
      <c r="H29" s="13" t="s">
        <v>95</v>
      </c>
      <c r="I29" s="14">
        <v>493.90999999999997</v>
      </c>
      <c r="J29" s="15" t="s">
        <v>1192</v>
      </c>
      <c r="K29" s="13" t="s">
        <v>19</v>
      </c>
      <c r="L29" s="13" t="s">
        <v>1226</v>
      </c>
    </row>
    <row r="30" spans="1:12" x14ac:dyDescent="0.2">
      <c r="A30" s="1"/>
      <c r="B30" s="13" t="s">
        <v>1186</v>
      </c>
      <c r="C30" s="13" t="s">
        <v>1227</v>
      </c>
      <c r="D30" s="13" t="s">
        <v>550</v>
      </c>
      <c r="E30" s="1"/>
      <c r="F30" s="13" t="s">
        <v>1228</v>
      </c>
      <c r="G30" s="13" t="s">
        <v>1229</v>
      </c>
      <c r="H30" s="13" t="s">
        <v>1230</v>
      </c>
      <c r="I30" s="14">
        <v>600</v>
      </c>
      <c r="J30" s="15" t="s">
        <v>1192</v>
      </c>
      <c r="K30" s="13" t="s">
        <v>19</v>
      </c>
      <c r="L30" s="13" t="s">
        <v>1226</v>
      </c>
    </row>
    <row r="31" spans="1:12" x14ac:dyDescent="0.2">
      <c r="A31" s="1"/>
      <c r="B31" s="13" t="s">
        <v>1186</v>
      </c>
      <c r="C31" s="13" t="s">
        <v>1231</v>
      </c>
      <c r="D31" s="13" t="s">
        <v>1066</v>
      </c>
      <c r="E31" s="1"/>
      <c r="F31" s="13" t="s">
        <v>1232</v>
      </c>
      <c r="G31" s="13" t="s">
        <v>1229</v>
      </c>
      <c r="H31" s="13" t="s">
        <v>1230</v>
      </c>
      <c r="I31" s="14">
        <v>700</v>
      </c>
      <c r="J31" s="15" t="s">
        <v>1192</v>
      </c>
      <c r="K31" s="13" t="s">
        <v>19</v>
      </c>
      <c r="L31" s="13" t="s">
        <v>1226</v>
      </c>
    </row>
    <row r="32" spans="1:12" x14ac:dyDescent="0.2">
      <c r="A32" s="1"/>
      <c r="B32" s="13" t="s">
        <v>1186</v>
      </c>
      <c r="C32" s="13" t="s">
        <v>1233</v>
      </c>
      <c r="D32" s="13" t="s">
        <v>1234</v>
      </c>
      <c r="E32" s="1"/>
      <c r="F32" s="13" t="s">
        <v>1235</v>
      </c>
      <c r="G32" s="13" t="s">
        <v>1236</v>
      </c>
      <c r="H32" s="13" t="s">
        <v>1237</v>
      </c>
      <c r="I32" s="14">
        <v>1408</v>
      </c>
      <c r="J32" s="15" t="s">
        <v>1192</v>
      </c>
      <c r="K32" s="13" t="s">
        <v>19</v>
      </c>
      <c r="L32" s="13" t="s">
        <v>1226</v>
      </c>
    </row>
    <row r="33" spans="1:12" x14ac:dyDescent="0.2">
      <c r="A33" s="1"/>
      <c r="B33" s="13" t="s">
        <v>1186</v>
      </c>
      <c r="C33" s="13" t="s">
        <v>1238</v>
      </c>
      <c r="D33" s="13" t="s">
        <v>1239</v>
      </c>
      <c r="E33" s="13" t="s">
        <v>308</v>
      </c>
      <c r="F33" s="13" t="s">
        <v>1225</v>
      </c>
      <c r="G33" s="13" t="s">
        <v>94</v>
      </c>
      <c r="H33" s="13" t="s">
        <v>95</v>
      </c>
      <c r="I33" s="14">
        <v>2598</v>
      </c>
      <c r="J33" s="15" t="s">
        <v>1192</v>
      </c>
      <c r="K33" s="13" t="s">
        <v>19</v>
      </c>
      <c r="L33" s="13" t="s">
        <v>1226</v>
      </c>
    </row>
    <row r="34" spans="1:12" x14ac:dyDescent="0.2">
      <c r="A34" s="1"/>
      <c r="B34" s="13" t="s">
        <v>1186</v>
      </c>
      <c r="C34" s="13" t="s">
        <v>1240</v>
      </c>
      <c r="D34" s="13" t="s">
        <v>1241</v>
      </c>
      <c r="E34" s="13" t="s">
        <v>308</v>
      </c>
      <c r="F34" s="13" t="s">
        <v>1225</v>
      </c>
      <c r="G34" s="13" t="s">
        <v>94</v>
      </c>
      <c r="H34" s="13" t="s">
        <v>95</v>
      </c>
      <c r="I34" s="14">
        <v>350</v>
      </c>
      <c r="J34" s="15" t="s">
        <v>1192</v>
      </c>
      <c r="K34" s="13" t="s">
        <v>19</v>
      </c>
      <c r="L34" s="13" t="s">
        <v>1226</v>
      </c>
    </row>
    <row r="35" spans="1:12" x14ac:dyDescent="0.2">
      <c r="A35" s="1"/>
      <c r="B35" s="13" t="s">
        <v>1186</v>
      </c>
      <c r="C35" s="13" t="s">
        <v>1242</v>
      </c>
      <c r="D35" s="13" t="s">
        <v>537</v>
      </c>
      <c r="E35" s="13" t="s">
        <v>1099</v>
      </c>
      <c r="F35" s="13" t="s">
        <v>1243</v>
      </c>
      <c r="G35" s="13" t="s">
        <v>1229</v>
      </c>
      <c r="H35" s="13" t="s">
        <v>1230</v>
      </c>
      <c r="I35" s="14">
        <v>801</v>
      </c>
      <c r="J35" s="15" t="s">
        <v>1192</v>
      </c>
      <c r="K35" s="13" t="s">
        <v>19</v>
      </c>
      <c r="L35" s="13" t="s">
        <v>1226</v>
      </c>
    </row>
    <row r="36" spans="1:12" x14ac:dyDescent="0.2">
      <c r="A36" s="1"/>
      <c r="B36" s="13"/>
      <c r="C36" s="13"/>
      <c r="D36" s="13"/>
      <c r="E36" s="13"/>
      <c r="F36" s="13"/>
      <c r="G36" s="13"/>
      <c r="H36" s="13"/>
      <c r="I36" s="8">
        <f>SUM(I29:I35)</f>
        <v>6950.91</v>
      </c>
      <c r="J36" s="15"/>
      <c r="K36" s="13"/>
      <c r="L36" s="13"/>
    </row>
    <row r="37" spans="1:12" x14ac:dyDescent="0.2">
      <c r="A37" s="1"/>
      <c r="B37" s="1"/>
      <c r="C37" s="1"/>
      <c r="D37" s="1"/>
      <c r="E37" s="1"/>
      <c r="F37" s="10" t="s">
        <v>1244</v>
      </c>
      <c r="G37" s="1"/>
      <c r="H37" s="1"/>
      <c r="I37" s="1"/>
      <c r="J37" s="1"/>
      <c r="K37" s="1"/>
      <c r="L37" s="1"/>
    </row>
    <row r="38" spans="1:12" x14ac:dyDescent="0.2">
      <c r="A38" s="1"/>
      <c r="B38" s="13" t="s">
        <v>1186</v>
      </c>
      <c r="C38" s="13" t="s">
        <v>1245</v>
      </c>
      <c r="D38" s="13" t="s">
        <v>1246</v>
      </c>
      <c r="E38" s="1"/>
      <c r="F38" s="13" t="s">
        <v>1247</v>
      </c>
      <c r="G38" s="13" t="s">
        <v>1248</v>
      </c>
      <c r="H38" s="13" t="s">
        <v>1249</v>
      </c>
      <c r="I38" s="14">
        <v>721</v>
      </c>
      <c r="J38" s="15" t="s">
        <v>1192</v>
      </c>
      <c r="K38" s="13" t="s">
        <v>19</v>
      </c>
      <c r="L38" s="13" t="s">
        <v>1250</v>
      </c>
    </row>
    <row r="39" spans="1:12" x14ac:dyDescent="0.2">
      <c r="A39" s="1"/>
      <c r="B39" s="13"/>
      <c r="C39" s="13"/>
      <c r="D39" s="13"/>
      <c r="E39" s="1"/>
      <c r="F39" s="13"/>
      <c r="G39" s="13"/>
      <c r="H39" s="13"/>
      <c r="I39" s="8">
        <f>SUM(I38)</f>
        <v>721</v>
      </c>
      <c r="J39" s="15"/>
      <c r="K39" s="13"/>
      <c r="L39" s="13"/>
    </row>
    <row r="40" spans="1:12" x14ac:dyDescent="0.2">
      <c r="A40" s="1"/>
      <c r="B40" s="1"/>
      <c r="C40" s="1"/>
      <c r="D40" s="1"/>
      <c r="E40" s="1"/>
      <c r="F40" s="10" t="s">
        <v>1251</v>
      </c>
      <c r="G40" s="1"/>
      <c r="H40" s="1"/>
      <c r="I40" s="1"/>
      <c r="J40" s="1"/>
      <c r="K40" s="1"/>
      <c r="L40" s="1"/>
    </row>
    <row r="41" spans="1:12" x14ac:dyDescent="0.2">
      <c r="A41" s="1"/>
      <c r="B41" s="13" t="s">
        <v>1186</v>
      </c>
      <c r="C41" s="13" t="s">
        <v>1252</v>
      </c>
      <c r="D41" s="13" t="s">
        <v>1253</v>
      </c>
      <c r="E41" s="1"/>
      <c r="F41" s="13" t="s">
        <v>1254</v>
      </c>
      <c r="G41" s="13" t="s">
        <v>113</v>
      </c>
      <c r="H41" s="13" t="s">
        <v>114</v>
      </c>
      <c r="I41" s="14">
        <v>823.4</v>
      </c>
      <c r="J41" s="15" t="s">
        <v>1192</v>
      </c>
      <c r="K41" s="13" t="s">
        <v>19</v>
      </c>
      <c r="L41" s="13" t="s">
        <v>1255</v>
      </c>
    </row>
    <row r="42" spans="1:12" x14ac:dyDescent="0.2">
      <c r="A42" s="1"/>
      <c r="B42" s="13" t="s">
        <v>1186</v>
      </c>
      <c r="C42" s="13" t="s">
        <v>1252</v>
      </c>
      <c r="D42" s="13" t="s">
        <v>1253</v>
      </c>
      <c r="E42" s="1"/>
      <c r="F42" s="13" t="s">
        <v>1256</v>
      </c>
      <c r="G42" s="13" t="s">
        <v>113</v>
      </c>
      <c r="H42" s="13" t="s">
        <v>114</v>
      </c>
      <c r="I42" s="14">
        <v>100</v>
      </c>
      <c r="J42" s="15" t="s">
        <v>1192</v>
      </c>
      <c r="K42" s="13" t="s">
        <v>19</v>
      </c>
      <c r="L42" s="13" t="s">
        <v>1255</v>
      </c>
    </row>
    <row r="43" spans="1:12" x14ac:dyDescent="0.2">
      <c r="A43" s="1"/>
      <c r="B43" s="13" t="s">
        <v>1186</v>
      </c>
      <c r="C43" s="13" t="s">
        <v>1252</v>
      </c>
      <c r="D43" s="13" t="s">
        <v>1253</v>
      </c>
      <c r="E43" s="1"/>
      <c r="F43" s="13" t="s">
        <v>1257</v>
      </c>
      <c r="G43" s="13" t="s">
        <v>113</v>
      </c>
      <c r="H43" s="13" t="s">
        <v>114</v>
      </c>
      <c r="I43" s="14">
        <v>400</v>
      </c>
      <c r="J43" s="15" t="s">
        <v>1192</v>
      </c>
      <c r="K43" s="13" t="s">
        <v>19</v>
      </c>
      <c r="L43" s="13" t="s">
        <v>1255</v>
      </c>
    </row>
    <row r="44" spans="1:12" x14ac:dyDescent="0.2">
      <c r="A44" s="1"/>
      <c r="B44" s="13" t="s">
        <v>1186</v>
      </c>
      <c r="C44" s="13" t="s">
        <v>1252</v>
      </c>
      <c r="D44" s="13" t="s">
        <v>1253</v>
      </c>
      <c r="E44" s="1"/>
      <c r="F44" s="13" t="s">
        <v>1258</v>
      </c>
      <c r="G44" s="13" t="s">
        <v>113</v>
      </c>
      <c r="H44" s="13" t="s">
        <v>114</v>
      </c>
      <c r="I44" s="14">
        <v>51.839999999999996</v>
      </c>
      <c r="J44" s="15" t="s">
        <v>1192</v>
      </c>
      <c r="K44" s="13" t="s">
        <v>19</v>
      </c>
      <c r="L44" s="13" t="s">
        <v>1255</v>
      </c>
    </row>
    <row r="45" spans="1:12" x14ac:dyDescent="0.2">
      <c r="A45" s="1"/>
      <c r="B45" s="13" t="s">
        <v>1186</v>
      </c>
      <c r="C45" s="13" t="s">
        <v>1252</v>
      </c>
      <c r="D45" s="13" t="s">
        <v>1253</v>
      </c>
      <c r="E45" s="1"/>
      <c r="F45" s="13" t="s">
        <v>1259</v>
      </c>
      <c r="G45" s="13" t="s">
        <v>113</v>
      </c>
      <c r="H45" s="13" t="s">
        <v>114</v>
      </c>
      <c r="I45" s="14">
        <v>324.39999999999998</v>
      </c>
      <c r="J45" s="15" t="s">
        <v>1192</v>
      </c>
      <c r="K45" s="13" t="s">
        <v>19</v>
      </c>
      <c r="L45" s="13" t="s">
        <v>1255</v>
      </c>
    </row>
    <row r="46" spans="1:12" x14ac:dyDescent="0.2">
      <c r="A46" s="1"/>
      <c r="B46" s="13" t="s">
        <v>1186</v>
      </c>
      <c r="C46" s="13" t="s">
        <v>1252</v>
      </c>
      <c r="D46" s="13" t="s">
        <v>1253</v>
      </c>
      <c r="E46" s="1"/>
      <c r="F46" s="13" t="s">
        <v>1260</v>
      </c>
      <c r="G46" s="13" t="s">
        <v>113</v>
      </c>
      <c r="H46" s="13" t="s">
        <v>114</v>
      </c>
      <c r="I46" s="14">
        <v>220</v>
      </c>
      <c r="J46" s="15" t="s">
        <v>1192</v>
      </c>
      <c r="K46" s="13" t="s">
        <v>19</v>
      </c>
      <c r="L46" s="13" t="s">
        <v>1255</v>
      </c>
    </row>
    <row r="47" spans="1:12" x14ac:dyDescent="0.2">
      <c r="A47" s="1"/>
      <c r="B47" s="13" t="s">
        <v>1186</v>
      </c>
      <c r="C47" s="13" t="s">
        <v>1252</v>
      </c>
      <c r="D47" s="13" t="s">
        <v>1253</v>
      </c>
      <c r="E47" s="1"/>
      <c r="F47" s="13" t="s">
        <v>1261</v>
      </c>
      <c r="G47" s="13" t="s">
        <v>113</v>
      </c>
      <c r="H47" s="13" t="s">
        <v>114</v>
      </c>
      <c r="I47" s="14">
        <v>200</v>
      </c>
      <c r="J47" s="15" t="s">
        <v>1192</v>
      </c>
      <c r="K47" s="13" t="s">
        <v>19</v>
      </c>
      <c r="L47" s="13" t="s">
        <v>1255</v>
      </c>
    </row>
    <row r="48" spans="1:12" x14ac:dyDescent="0.2">
      <c r="A48" s="1"/>
      <c r="B48" s="13" t="s">
        <v>1186</v>
      </c>
      <c r="C48" s="13" t="s">
        <v>1252</v>
      </c>
      <c r="D48" s="13" t="s">
        <v>1253</v>
      </c>
      <c r="E48" s="1"/>
      <c r="F48" s="13" t="s">
        <v>1262</v>
      </c>
      <c r="G48" s="13" t="s">
        <v>113</v>
      </c>
      <c r="H48" s="13" t="s">
        <v>114</v>
      </c>
      <c r="I48" s="14">
        <v>241</v>
      </c>
      <c r="J48" s="15" t="s">
        <v>1192</v>
      </c>
      <c r="K48" s="13" t="s">
        <v>19</v>
      </c>
      <c r="L48" s="13" t="s">
        <v>1255</v>
      </c>
    </row>
    <row r="49" spans="1:12" x14ac:dyDescent="0.2">
      <c r="A49" s="1"/>
      <c r="B49" s="13" t="s">
        <v>1186</v>
      </c>
      <c r="C49" s="13" t="s">
        <v>1252</v>
      </c>
      <c r="D49" s="13" t="s">
        <v>1253</v>
      </c>
      <c r="E49" s="1"/>
      <c r="F49" s="13" t="s">
        <v>1263</v>
      </c>
      <c r="G49" s="13" t="s">
        <v>113</v>
      </c>
      <c r="H49" s="13" t="s">
        <v>114</v>
      </c>
      <c r="I49" s="14">
        <v>142</v>
      </c>
      <c r="J49" s="15" t="s">
        <v>1192</v>
      </c>
      <c r="K49" s="13" t="s">
        <v>19</v>
      </c>
      <c r="L49" s="13" t="s">
        <v>1255</v>
      </c>
    </row>
    <row r="50" spans="1:12" x14ac:dyDescent="0.2">
      <c r="A50" s="1"/>
      <c r="B50" s="13" t="s">
        <v>1186</v>
      </c>
      <c r="C50" s="13" t="s">
        <v>1252</v>
      </c>
      <c r="D50" s="13" t="s">
        <v>1253</v>
      </c>
      <c r="E50" s="1"/>
      <c r="F50" s="13" t="s">
        <v>1264</v>
      </c>
      <c r="G50" s="13" t="s">
        <v>113</v>
      </c>
      <c r="H50" s="13" t="s">
        <v>114</v>
      </c>
      <c r="I50" s="14">
        <v>50.43</v>
      </c>
      <c r="J50" s="15" t="s">
        <v>1192</v>
      </c>
      <c r="K50" s="13" t="s">
        <v>19</v>
      </c>
      <c r="L50" s="13" t="s">
        <v>1255</v>
      </c>
    </row>
    <row r="51" spans="1:12" x14ac:dyDescent="0.2">
      <c r="A51" s="1"/>
      <c r="B51" s="13" t="s">
        <v>1186</v>
      </c>
      <c r="C51" s="13" t="s">
        <v>1252</v>
      </c>
      <c r="D51" s="13" t="s">
        <v>1253</v>
      </c>
      <c r="E51" s="1"/>
      <c r="F51" s="13" t="s">
        <v>1265</v>
      </c>
      <c r="G51" s="13" t="s">
        <v>113</v>
      </c>
      <c r="H51" s="13" t="s">
        <v>114</v>
      </c>
      <c r="I51" s="14">
        <v>938.4</v>
      </c>
      <c r="J51" s="15" t="s">
        <v>1192</v>
      </c>
      <c r="K51" s="13" t="s">
        <v>19</v>
      </c>
      <c r="L51" s="13" t="s">
        <v>1255</v>
      </c>
    </row>
    <row r="52" spans="1:12" x14ac:dyDescent="0.2">
      <c r="A52" s="1"/>
      <c r="B52" s="13" t="s">
        <v>1186</v>
      </c>
      <c r="C52" s="13" t="s">
        <v>1252</v>
      </c>
      <c r="D52" s="13" t="s">
        <v>1253</v>
      </c>
      <c r="E52" s="1"/>
      <c r="F52" s="13" t="s">
        <v>1266</v>
      </c>
      <c r="G52" s="13" t="s">
        <v>113</v>
      </c>
      <c r="H52" s="13" t="s">
        <v>114</v>
      </c>
      <c r="I52" s="14">
        <v>492</v>
      </c>
      <c r="J52" s="15" t="s">
        <v>1192</v>
      </c>
      <c r="K52" s="13" t="s">
        <v>19</v>
      </c>
      <c r="L52" s="13" t="s">
        <v>1255</v>
      </c>
    </row>
    <row r="53" spans="1:12" x14ac:dyDescent="0.2">
      <c r="A53" s="1"/>
      <c r="B53" s="13" t="s">
        <v>1186</v>
      </c>
      <c r="C53" s="13" t="s">
        <v>1252</v>
      </c>
      <c r="D53" s="13" t="s">
        <v>1253</v>
      </c>
      <c r="E53" s="1"/>
      <c r="F53" s="13" t="s">
        <v>1267</v>
      </c>
      <c r="G53" s="13" t="s">
        <v>113</v>
      </c>
      <c r="H53" s="13" t="s">
        <v>114</v>
      </c>
      <c r="I53" s="14">
        <v>765.2</v>
      </c>
      <c r="J53" s="15" t="s">
        <v>1192</v>
      </c>
      <c r="K53" s="13" t="s">
        <v>19</v>
      </c>
      <c r="L53" s="13" t="s">
        <v>1255</v>
      </c>
    </row>
    <row r="54" spans="1:12" x14ac:dyDescent="0.2">
      <c r="A54" s="1"/>
      <c r="B54" s="13" t="s">
        <v>1186</v>
      </c>
      <c r="C54" s="13" t="s">
        <v>1252</v>
      </c>
      <c r="D54" s="13" t="s">
        <v>1253</v>
      </c>
      <c r="E54" s="1"/>
      <c r="F54" s="13" t="s">
        <v>1268</v>
      </c>
      <c r="G54" s="13" t="s">
        <v>113</v>
      </c>
      <c r="H54" s="13" t="s">
        <v>114</v>
      </c>
      <c r="I54" s="14">
        <v>200</v>
      </c>
      <c r="J54" s="15" t="s">
        <v>1192</v>
      </c>
      <c r="K54" s="13" t="s">
        <v>19</v>
      </c>
      <c r="L54" s="13" t="s">
        <v>1255</v>
      </c>
    </row>
    <row r="55" spans="1:12" x14ac:dyDescent="0.2">
      <c r="A55" s="1"/>
      <c r="B55" s="13" t="s">
        <v>1186</v>
      </c>
      <c r="C55" s="13" t="s">
        <v>1252</v>
      </c>
      <c r="D55" s="13" t="s">
        <v>1253</v>
      </c>
      <c r="E55" s="1"/>
      <c r="F55" s="13" t="s">
        <v>1269</v>
      </c>
      <c r="G55" s="13" t="s">
        <v>113</v>
      </c>
      <c r="H55" s="13" t="s">
        <v>114</v>
      </c>
      <c r="I55" s="14">
        <v>490.6</v>
      </c>
      <c r="J55" s="15" t="s">
        <v>1192</v>
      </c>
      <c r="K55" s="13" t="s">
        <v>19</v>
      </c>
      <c r="L55" s="13" t="s">
        <v>1255</v>
      </c>
    </row>
    <row r="56" spans="1:12" x14ac:dyDescent="0.2">
      <c r="A56" s="1"/>
      <c r="B56" s="13" t="s">
        <v>1186</v>
      </c>
      <c r="C56" s="13" t="s">
        <v>1252</v>
      </c>
      <c r="D56" s="13" t="s">
        <v>1253</v>
      </c>
      <c r="E56" s="1"/>
      <c r="F56" s="13" t="s">
        <v>1270</v>
      </c>
      <c r="G56" s="13" t="s">
        <v>113</v>
      </c>
      <c r="H56" s="13" t="s">
        <v>114</v>
      </c>
      <c r="I56" s="14">
        <v>100</v>
      </c>
      <c r="J56" s="15" t="s">
        <v>1192</v>
      </c>
      <c r="K56" s="13" t="s">
        <v>19</v>
      </c>
      <c r="L56" s="13" t="s">
        <v>1255</v>
      </c>
    </row>
    <row r="57" spans="1:12" x14ac:dyDescent="0.2">
      <c r="A57" s="1"/>
      <c r="B57" s="13" t="s">
        <v>1186</v>
      </c>
      <c r="C57" s="13" t="s">
        <v>1271</v>
      </c>
      <c r="D57" s="13" t="s">
        <v>1239</v>
      </c>
      <c r="E57" s="1"/>
      <c r="F57" s="13" t="s">
        <v>1272</v>
      </c>
      <c r="G57" s="13" t="s">
        <v>113</v>
      </c>
      <c r="H57" s="13" t="s">
        <v>114</v>
      </c>
      <c r="I57" s="14">
        <v>1823.81</v>
      </c>
      <c r="J57" s="15" t="s">
        <v>1192</v>
      </c>
      <c r="K57" s="13" t="s">
        <v>19</v>
      </c>
      <c r="L57" s="13" t="s">
        <v>1255</v>
      </c>
    </row>
    <row r="58" spans="1:12" x14ac:dyDescent="0.2">
      <c r="A58" s="1"/>
      <c r="B58" s="13" t="s">
        <v>1186</v>
      </c>
      <c r="C58" s="13" t="s">
        <v>1271</v>
      </c>
      <c r="D58" s="13" t="s">
        <v>1239</v>
      </c>
      <c r="E58" s="1"/>
      <c r="F58" s="13" t="s">
        <v>1273</v>
      </c>
      <c r="G58" s="13" t="s">
        <v>113</v>
      </c>
      <c r="H58" s="13" t="s">
        <v>114</v>
      </c>
      <c r="I58" s="14">
        <v>155</v>
      </c>
      <c r="J58" s="15" t="s">
        <v>1192</v>
      </c>
      <c r="K58" s="13" t="s">
        <v>19</v>
      </c>
      <c r="L58" s="13" t="s">
        <v>1255</v>
      </c>
    </row>
    <row r="59" spans="1:12" x14ac:dyDescent="0.2">
      <c r="A59" s="1"/>
      <c r="B59" s="13" t="s">
        <v>1186</v>
      </c>
      <c r="C59" s="13" t="s">
        <v>1271</v>
      </c>
      <c r="D59" s="13" t="s">
        <v>1239</v>
      </c>
      <c r="E59" s="1"/>
      <c r="F59" s="13" t="s">
        <v>1274</v>
      </c>
      <c r="G59" s="13" t="s">
        <v>113</v>
      </c>
      <c r="H59" s="13" t="s">
        <v>114</v>
      </c>
      <c r="I59" s="14">
        <v>100</v>
      </c>
      <c r="J59" s="15" t="s">
        <v>1192</v>
      </c>
      <c r="K59" s="13" t="s">
        <v>19</v>
      </c>
      <c r="L59" s="13" t="s">
        <v>1255</v>
      </c>
    </row>
    <row r="60" spans="1:12" x14ac:dyDescent="0.2">
      <c r="A60" s="1"/>
      <c r="B60" s="13" t="s">
        <v>1186</v>
      </c>
      <c r="C60" s="13" t="s">
        <v>1271</v>
      </c>
      <c r="D60" s="13" t="s">
        <v>1239</v>
      </c>
      <c r="E60" s="1"/>
      <c r="F60" s="13" t="s">
        <v>1275</v>
      </c>
      <c r="G60" s="13" t="s">
        <v>113</v>
      </c>
      <c r="H60" s="13" t="s">
        <v>114</v>
      </c>
      <c r="I60" s="14">
        <v>129.9</v>
      </c>
      <c r="J60" s="15" t="s">
        <v>1192</v>
      </c>
      <c r="K60" s="13" t="s">
        <v>19</v>
      </c>
      <c r="L60" s="13" t="s">
        <v>1255</v>
      </c>
    </row>
    <row r="61" spans="1:12" x14ac:dyDescent="0.2">
      <c r="A61" s="1"/>
      <c r="B61" s="13" t="s">
        <v>1186</v>
      </c>
      <c r="C61" s="13" t="s">
        <v>1271</v>
      </c>
      <c r="D61" s="13" t="s">
        <v>1239</v>
      </c>
      <c r="E61" s="1"/>
      <c r="F61" s="13" t="s">
        <v>1276</v>
      </c>
      <c r="G61" s="13" t="s">
        <v>113</v>
      </c>
      <c r="H61" s="13" t="s">
        <v>114</v>
      </c>
      <c r="I61" s="14">
        <v>200</v>
      </c>
      <c r="J61" s="15" t="s">
        <v>1192</v>
      </c>
      <c r="K61" s="13" t="s">
        <v>19</v>
      </c>
      <c r="L61" s="13" t="s">
        <v>1255</v>
      </c>
    </row>
    <row r="62" spans="1:12" x14ac:dyDescent="0.2">
      <c r="A62" s="1"/>
      <c r="B62" s="13" t="s">
        <v>1186</v>
      </c>
      <c r="C62" s="13" t="s">
        <v>1271</v>
      </c>
      <c r="D62" s="13" t="s">
        <v>1239</v>
      </c>
      <c r="E62" s="1"/>
      <c r="F62" s="13" t="s">
        <v>1277</v>
      </c>
      <c r="G62" s="13" t="s">
        <v>113</v>
      </c>
      <c r="H62" s="13" t="s">
        <v>114</v>
      </c>
      <c r="I62" s="14">
        <v>2818.46</v>
      </c>
      <c r="J62" s="15" t="s">
        <v>1192</v>
      </c>
      <c r="K62" s="13" t="s">
        <v>19</v>
      </c>
      <c r="L62" s="13" t="s">
        <v>1255</v>
      </c>
    </row>
    <row r="63" spans="1:12" x14ac:dyDescent="0.2">
      <c r="A63" s="1"/>
      <c r="B63" s="13" t="s">
        <v>1186</v>
      </c>
      <c r="C63" s="13" t="s">
        <v>1271</v>
      </c>
      <c r="D63" s="13" t="s">
        <v>1239</v>
      </c>
      <c r="E63" s="1"/>
      <c r="F63" s="13" t="s">
        <v>1278</v>
      </c>
      <c r="G63" s="13" t="s">
        <v>113</v>
      </c>
      <c r="H63" s="13" t="s">
        <v>114</v>
      </c>
      <c r="I63" s="14">
        <v>1022.07</v>
      </c>
      <c r="J63" s="15" t="s">
        <v>1192</v>
      </c>
      <c r="K63" s="13" t="s">
        <v>19</v>
      </c>
      <c r="L63" s="13" t="s">
        <v>1255</v>
      </c>
    </row>
    <row r="64" spans="1:12" x14ac:dyDescent="0.2">
      <c r="A64" s="1"/>
      <c r="B64" s="13" t="s">
        <v>1186</v>
      </c>
      <c r="C64" s="13" t="s">
        <v>1271</v>
      </c>
      <c r="D64" s="13" t="s">
        <v>1239</v>
      </c>
      <c r="E64" s="1"/>
      <c r="F64" s="13" t="s">
        <v>1279</v>
      </c>
      <c r="G64" s="13" t="s">
        <v>113</v>
      </c>
      <c r="H64" s="13" t="s">
        <v>114</v>
      </c>
      <c r="I64" s="14">
        <v>895.2</v>
      </c>
      <c r="J64" s="15" t="s">
        <v>1192</v>
      </c>
      <c r="K64" s="13" t="s">
        <v>19</v>
      </c>
      <c r="L64" s="13" t="s">
        <v>1255</v>
      </c>
    </row>
    <row r="65" spans="1:12" x14ac:dyDescent="0.2">
      <c r="A65" s="1"/>
      <c r="B65" s="13" t="s">
        <v>1186</v>
      </c>
      <c r="C65" s="13" t="s">
        <v>1271</v>
      </c>
      <c r="D65" s="13" t="s">
        <v>1239</v>
      </c>
      <c r="E65" s="1"/>
      <c r="F65" s="13" t="s">
        <v>1280</v>
      </c>
      <c r="G65" s="13" t="s">
        <v>113</v>
      </c>
      <c r="H65" s="13" t="s">
        <v>114</v>
      </c>
      <c r="I65" s="14">
        <v>445.7</v>
      </c>
      <c r="J65" s="15" t="s">
        <v>1192</v>
      </c>
      <c r="K65" s="13" t="s">
        <v>19</v>
      </c>
      <c r="L65" s="13" t="s">
        <v>1255</v>
      </c>
    </row>
    <row r="66" spans="1:12" x14ac:dyDescent="0.2">
      <c r="A66" s="1"/>
      <c r="B66" s="13" t="s">
        <v>1186</v>
      </c>
      <c r="C66" s="13" t="s">
        <v>1271</v>
      </c>
      <c r="D66" s="13" t="s">
        <v>1239</v>
      </c>
      <c r="E66" s="1"/>
      <c r="F66" s="13" t="s">
        <v>1281</v>
      </c>
      <c r="G66" s="13" t="s">
        <v>113</v>
      </c>
      <c r="H66" s="13" t="s">
        <v>114</v>
      </c>
      <c r="I66" s="14">
        <v>583.6</v>
      </c>
      <c r="J66" s="15" t="s">
        <v>1192</v>
      </c>
      <c r="K66" s="13" t="s">
        <v>19</v>
      </c>
      <c r="L66" s="13" t="s">
        <v>1255</v>
      </c>
    </row>
    <row r="67" spans="1:12" x14ac:dyDescent="0.2">
      <c r="A67" s="1"/>
      <c r="B67" s="13" t="s">
        <v>1186</v>
      </c>
      <c r="C67" s="13" t="s">
        <v>1271</v>
      </c>
      <c r="D67" s="13" t="s">
        <v>1239</v>
      </c>
      <c r="E67" s="1"/>
      <c r="F67" s="13" t="s">
        <v>1282</v>
      </c>
      <c r="G67" s="13" t="s">
        <v>113</v>
      </c>
      <c r="H67" s="13" t="s">
        <v>114</v>
      </c>
      <c r="I67" s="14">
        <v>489.61</v>
      </c>
      <c r="J67" s="15" t="s">
        <v>1192</v>
      </c>
      <c r="K67" s="13" t="s">
        <v>19</v>
      </c>
      <c r="L67" s="13" t="s">
        <v>1255</v>
      </c>
    </row>
    <row r="68" spans="1:12" x14ac:dyDescent="0.2">
      <c r="A68" s="1"/>
      <c r="B68" s="13" t="s">
        <v>1186</v>
      </c>
      <c r="C68" s="13" t="s">
        <v>1283</v>
      </c>
      <c r="D68" s="13" t="s">
        <v>929</v>
      </c>
      <c r="E68" s="13" t="s">
        <v>141</v>
      </c>
      <c r="F68" s="13" t="s">
        <v>1284</v>
      </c>
      <c r="G68" s="13" t="s">
        <v>113</v>
      </c>
      <c r="H68" s="13" t="s">
        <v>114</v>
      </c>
      <c r="I68" s="14">
        <v>37</v>
      </c>
      <c r="J68" s="15" t="s">
        <v>1192</v>
      </c>
      <c r="K68" s="13" t="s">
        <v>19</v>
      </c>
      <c r="L68" s="13" t="s">
        <v>1255</v>
      </c>
    </row>
    <row r="69" spans="1:12" x14ac:dyDescent="0.2">
      <c r="A69" s="1"/>
      <c r="B69" s="13" t="s">
        <v>1186</v>
      </c>
      <c r="C69" s="13" t="s">
        <v>1283</v>
      </c>
      <c r="D69" s="13" t="s">
        <v>929</v>
      </c>
      <c r="E69" s="13" t="s">
        <v>141</v>
      </c>
      <c r="F69" s="13" t="s">
        <v>1285</v>
      </c>
      <c r="G69" s="13" t="s">
        <v>113</v>
      </c>
      <c r="H69" s="13" t="s">
        <v>114</v>
      </c>
      <c r="I69" s="14">
        <v>75</v>
      </c>
      <c r="J69" s="15" t="s">
        <v>1192</v>
      </c>
      <c r="K69" s="13" t="s">
        <v>19</v>
      </c>
      <c r="L69" s="13" t="s">
        <v>1255</v>
      </c>
    </row>
    <row r="70" spans="1:12" x14ac:dyDescent="0.2">
      <c r="A70" s="1"/>
      <c r="B70" s="13" t="s">
        <v>1186</v>
      </c>
      <c r="C70" s="13" t="s">
        <v>1283</v>
      </c>
      <c r="D70" s="13" t="s">
        <v>929</v>
      </c>
      <c r="E70" s="13" t="s">
        <v>141</v>
      </c>
      <c r="F70" s="13" t="s">
        <v>1286</v>
      </c>
      <c r="G70" s="13" t="s">
        <v>113</v>
      </c>
      <c r="H70" s="13" t="s">
        <v>114</v>
      </c>
      <c r="I70" s="14">
        <v>80</v>
      </c>
      <c r="J70" s="15" t="s">
        <v>1192</v>
      </c>
      <c r="K70" s="13" t="s">
        <v>19</v>
      </c>
      <c r="L70" s="13" t="s">
        <v>1255</v>
      </c>
    </row>
    <row r="71" spans="1:12" x14ac:dyDescent="0.2">
      <c r="A71" s="1"/>
      <c r="B71" s="13" t="s">
        <v>1186</v>
      </c>
      <c r="C71" s="13" t="s">
        <v>1283</v>
      </c>
      <c r="D71" s="13" t="s">
        <v>929</v>
      </c>
      <c r="E71" s="13" t="s">
        <v>141</v>
      </c>
      <c r="F71" s="13" t="s">
        <v>1287</v>
      </c>
      <c r="G71" s="13" t="s">
        <v>113</v>
      </c>
      <c r="H71" s="13" t="s">
        <v>114</v>
      </c>
      <c r="I71" s="14">
        <v>660</v>
      </c>
      <c r="J71" s="15" t="s">
        <v>1192</v>
      </c>
      <c r="K71" s="13" t="s">
        <v>19</v>
      </c>
      <c r="L71" s="13" t="s">
        <v>1255</v>
      </c>
    </row>
    <row r="72" spans="1:12" x14ac:dyDescent="0.2">
      <c r="A72" s="1"/>
      <c r="B72" s="13" t="s">
        <v>1186</v>
      </c>
      <c r="C72" s="13" t="s">
        <v>1283</v>
      </c>
      <c r="D72" s="13" t="s">
        <v>929</v>
      </c>
      <c r="E72" s="13" t="s">
        <v>141</v>
      </c>
      <c r="F72" s="13" t="s">
        <v>1288</v>
      </c>
      <c r="G72" s="13" t="s">
        <v>113</v>
      </c>
      <c r="H72" s="13" t="s">
        <v>114</v>
      </c>
      <c r="I72" s="14">
        <v>65</v>
      </c>
      <c r="J72" s="15" t="s">
        <v>1192</v>
      </c>
      <c r="K72" s="13" t="s">
        <v>19</v>
      </c>
      <c r="L72" s="13" t="s">
        <v>1255</v>
      </c>
    </row>
    <row r="73" spans="1:12" x14ac:dyDescent="0.2">
      <c r="A73" s="1"/>
      <c r="B73" s="13" t="s">
        <v>1186</v>
      </c>
      <c r="C73" s="13" t="s">
        <v>1283</v>
      </c>
      <c r="D73" s="13" t="s">
        <v>929</v>
      </c>
      <c r="E73" s="13" t="s">
        <v>141</v>
      </c>
      <c r="F73" s="13" t="s">
        <v>1289</v>
      </c>
      <c r="G73" s="13" t="s">
        <v>113</v>
      </c>
      <c r="H73" s="13" t="s">
        <v>114</v>
      </c>
      <c r="I73" s="14">
        <v>1200</v>
      </c>
      <c r="J73" s="15" t="s">
        <v>1192</v>
      </c>
      <c r="K73" s="13" t="s">
        <v>19</v>
      </c>
      <c r="L73" s="13" t="s">
        <v>1255</v>
      </c>
    </row>
    <row r="74" spans="1:12" x14ac:dyDescent="0.2">
      <c r="A74" s="1"/>
      <c r="B74" s="13" t="s">
        <v>1186</v>
      </c>
      <c r="C74" s="13" t="s">
        <v>1283</v>
      </c>
      <c r="D74" s="13" t="s">
        <v>929</v>
      </c>
      <c r="E74" s="13" t="s">
        <v>141</v>
      </c>
      <c r="F74" s="13" t="s">
        <v>1290</v>
      </c>
      <c r="G74" s="13" t="s">
        <v>113</v>
      </c>
      <c r="H74" s="13" t="s">
        <v>114</v>
      </c>
      <c r="I74" s="14">
        <v>736.5</v>
      </c>
      <c r="J74" s="15" t="s">
        <v>1192</v>
      </c>
      <c r="K74" s="13" t="s">
        <v>19</v>
      </c>
      <c r="L74" s="13" t="s">
        <v>1255</v>
      </c>
    </row>
    <row r="75" spans="1:12" x14ac:dyDescent="0.2">
      <c r="A75" s="1"/>
      <c r="B75" s="13" t="s">
        <v>1186</v>
      </c>
      <c r="C75" s="13" t="s">
        <v>1283</v>
      </c>
      <c r="D75" s="13" t="s">
        <v>929</v>
      </c>
      <c r="E75" s="13" t="s">
        <v>141</v>
      </c>
      <c r="F75" s="13" t="s">
        <v>1291</v>
      </c>
      <c r="G75" s="13" t="s">
        <v>113</v>
      </c>
      <c r="H75" s="13" t="s">
        <v>114</v>
      </c>
      <c r="I75" s="14">
        <v>27</v>
      </c>
      <c r="J75" s="15" t="s">
        <v>1192</v>
      </c>
      <c r="K75" s="13" t="s">
        <v>19</v>
      </c>
      <c r="L75" s="13" t="s">
        <v>1255</v>
      </c>
    </row>
    <row r="76" spans="1:12" x14ac:dyDescent="0.2">
      <c r="A76" s="1"/>
      <c r="B76" s="13" t="s">
        <v>1186</v>
      </c>
      <c r="C76" s="13" t="s">
        <v>1283</v>
      </c>
      <c r="D76" s="13" t="s">
        <v>929</v>
      </c>
      <c r="E76" s="13" t="s">
        <v>141</v>
      </c>
      <c r="F76" s="13" t="s">
        <v>1292</v>
      </c>
      <c r="G76" s="13" t="s">
        <v>113</v>
      </c>
      <c r="H76" s="13" t="s">
        <v>114</v>
      </c>
      <c r="I76" s="14">
        <v>135</v>
      </c>
      <c r="J76" s="15" t="s">
        <v>1192</v>
      </c>
      <c r="K76" s="13" t="s">
        <v>19</v>
      </c>
      <c r="L76" s="13" t="s">
        <v>1255</v>
      </c>
    </row>
    <row r="77" spans="1:12" x14ac:dyDescent="0.2">
      <c r="A77" s="1"/>
      <c r="B77" s="13" t="s">
        <v>1186</v>
      </c>
      <c r="C77" s="13" t="s">
        <v>1283</v>
      </c>
      <c r="D77" s="13" t="s">
        <v>929</v>
      </c>
      <c r="E77" s="13" t="s">
        <v>141</v>
      </c>
      <c r="F77" s="13" t="s">
        <v>1293</v>
      </c>
      <c r="G77" s="13" t="s">
        <v>113</v>
      </c>
      <c r="H77" s="13" t="s">
        <v>114</v>
      </c>
      <c r="I77" s="14">
        <v>75</v>
      </c>
      <c r="J77" s="15" t="s">
        <v>1192</v>
      </c>
      <c r="K77" s="13" t="s">
        <v>19</v>
      </c>
      <c r="L77" s="13" t="s">
        <v>1255</v>
      </c>
    </row>
    <row r="78" spans="1:12" x14ac:dyDescent="0.2">
      <c r="A78" s="1"/>
      <c r="B78" s="13" t="s">
        <v>1186</v>
      </c>
      <c r="C78" s="13" t="s">
        <v>1283</v>
      </c>
      <c r="D78" s="13" t="s">
        <v>929</v>
      </c>
      <c r="E78" s="13" t="s">
        <v>141</v>
      </c>
      <c r="F78" s="13" t="s">
        <v>1294</v>
      </c>
      <c r="G78" s="13" t="s">
        <v>113</v>
      </c>
      <c r="H78" s="13" t="s">
        <v>114</v>
      </c>
      <c r="I78" s="14">
        <v>460</v>
      </c>
      <c r="J78" s="15" t="s">
        <v>1192</v>
      </c>
      <c r="K78" s="13" t="s">
        <v>19</v>
      </c>
      <c r="L78" s="13" t="s">
        <v>1255</v>
      </c>
    </row>
    <row r="79" spans="1:12" x14ac:dyDescent="0.2">
      <c r="A79" s="1"/>
      <c r="B79" s="13" t="s">
        <v>1186</v>
      </c>
      <c r="C79" s="13" t="s">
        <v>1283</v>
      </c>
      <c r="D79" s="13" t="s">
        <v>929</v>
      </c>
      <c r="E79" s="13" t="s">
        <v>141</v>
      </c>
      <c r="F79" s="13" t="s">
        <v>1295</v>
      </c>
      <c r="G79" s="13" t="s">
        <v>113</v>
      </c>
      <c r="H79" s="13" t="s">
        <v>114</v>
      </c>
      <c r="I79" s="14">
        <v>70</v>
      </c>
      <c r="J79" s="15" t="s">
        <v>1192</v>
      </c>
      <c r="K79" s="13" t="s">
        <v>19</v>
      </c>
      <c r="L79" s="13" t="s">
        <v>1255</v>
      </c>
    </row>
    <row r="80" spans="1:12" x14ac:dyDescent="0.2">
      <c r="A80" s="1"/>
      <c r="B80" s="13"/>
      <c r="C80" s="13"/>
      <c r="D80" s="13"/>
      <c r="E80" s="13"/>
      <c r="F80" s="13"/>
      <c r="G80" s="13"/>
      <c r="H80" s="13"/>
      <c r="I80" s="8">
        <f>SUM(I41:I79)</f>
        <v>17823.120000000003</v>
      </c>
      <c r="J80" s="15"/>
      <c r="K80" s="13"/>
      <c r="L80" s="13"/>
    </row>
    <row r="81" spans="1:12" x14ac:dyDescent="0.2">
      <c r="A81" s="1"/>
      <c r="B81" s="1"/>
      <c r="C81" s="1"/>
      <c r="D81" s="1"/>
      <c r="E81" s="1"/>
      <c r="F81" s="10" t="s">
        <v>1296</v>
      </c>
      <c r="G81" s="1"/>
      <c r="H81" s="1"/>
      <c r="I81" s="1"/>
      <c r="J81" s="1"/>
      <c r="K81" s="1"/>
      <c r="L81" s="1"/>
    </row>
    <row r="82" spans="1:12" x14ac:dyDescent="0.2">
      <c r="A82" s="1"/>
      <c r="B82" s="13" t="s">
        <v>1186</v>
      </c>
      <c r="C82" s="13" t="s">
        <v>1297</v>
      </c>
      <c r="D82" s="13" t="s">
        <v>1298</v>
      </c>
      <c r="E82" s="1"/>
      <c r="F82" s="13" t="s">
        <v>1299</v>
      </c>
      <c r="G82" s="13" t="s">
        <v>1300</v>
      </c>
      <c r="H82" s="13" t="s">
        <v>1301</v>
      </c>
      <c r="I82" s="14">
        <v>2648</v>
      </c>
      <c r="J82" s="15" t="s">
        <v>1192</v>
      </c>
      <c r="K82" s="13" t="s">
        <v>19</v>
      </c>
      <c r="L82" s="13" t="s">
        <v>1302</v>
      </c>
    </row>
    <row r="83" spans="1:12" x14ac:dyDescent="0.2">
      <c r="A83" s="1"/>
      <c r="B83" s="13" t="s">
        <v>1186</v>
      </c>
      <c r="C83" s="13" t="s">
        <v>1303</v>
      </c>
      <c r="D83" s="13" t="s">
        <v>1298</v>
      </c>
      <c r="E83" s="13" t="s">
        <v>308</v>
      </c>
      <c r="F83" s="13" t="s">
        <v>1304</v>
      </c>
      <c r="G83" s="13" t="s">
        <v>1300</v>
      </c>
      <c r="H83" s="13" t="s">
        <v>1301</v>
      </c>
      <c r="I83" s="14">
        <v>529.6</v>
      </c>
      <c r="J83" s="15" t="s">
        <v>1192</v>
      </c>
      <c r="K83" s="13" t="s">
        <v>127</v>
      </c>
      <c r="L83" s="13" t="s">
        <v>1302</v>
      </c>
    </row>
    <row r="84" spans="1:12" x14ac:dyDescent="0.2">
      <c r="A84" s="1"/>
      <c r="B84" s="13"/>
      <c r="C84" s="13"/>
      <c r="D84" s="13"/>
      <c r="E84" s="13"/>
      <c r="F84" s="13"/>
      <c r="G84" s="13"/>
      <c r="H84" s="13"/>
      <c r="I84" s="8">
        <f>SUM(I82:I83)</f>
        <v>3177.6</v>
      </c>
      <c r="J84" s="15"/>
      <c r="K84" s="13"/>
      <c r="L84" s="1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TOP TEAM</vt:lpstr>
      <vt:lpstr>15 percent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Používateľ balíka Microsoft Office</dc:creator>
  <cp:lastModifiedBy>Používateľ balíka Microsoft Office</cp:lastModifiedBy>
  <dcterms:created xsi:type="dcterms:W3CDTF">2021-10-04T07:53:26Z</dcterms:created>
  <dcterms:modified xsi:type="dcterms:W3CDTF">2021-10-04T08:03:50Z</dcterms:modified>
</cp:coreProperties>
</file>