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orka\Downloads\"/>
    </mc:Choice>
  </mc:AlternateContent>
  <xr:revisionPtr revIDLastSave="0" documentId="13_ncr:1_{FF6F7E91-492C-4C0D-A696-D1EE357F6FE1}" xr6:coauthVersionLast="47" xr6:coauthVersionMax="47" xr10:uidLastSave="{00000000-0000-0000-0000-000000000000}"/>
  <bookViews>
    <workbookView xWindow="-120" yWindow="-120" windowWidth="29040" windowHeight="15720" xr2:uid="{283D5675-EC8F-4182-8C5D-3D55BD94C309}"/>
  </bookViews>
  <sheets>
    <sheet name="K1 muži" sheetId="1" r:id="rId1"/>
    <sheet name="K1 ženy" sheetId="5" r:id="rId2"/>
    <sheet name="C1 muži" sheetId="6" r:id="rId3"/>
    <sheet name="C1 ženy" sheetId="7" r:id="rId4"/>
    <sheet name="K1 muži nedeľa" sheetId="8" r:id="rId5"/>
    <sheet name="K1 ženy nedeľa" sheetId="9" r:id="rId6"/>
    <sheet name="C1 muži nedeľa" sheetId="10" r:id="rId7"/>
    <sheet name="C1 ženy nedeľa" sheetId="11" r:id="rId8"/>
  </sheets>
  <definedNames>
    <definedName name="_xlnm._FilterDatabase" localSheetId="2" hidden="1">'C1 muži'!$A$1:$O$1</definedName>
    <definedName name="_xlnm._FilterDatabase" localSheetId="6" hidden="1">'C1 muži nedeľa'!$A$2:$L$2</definedName>
    <definedName name="_xlnm._FilterDatabase" localSheetId="3" hidden="1">'C1 ženy'!$A$1:$O$1</definedName>
    <definedName name="_xlnm._FilterDatabase" localSheetId="7" hidden="1">'C1 ženy nedeľa'!$A$1:$L$1</definedName>
    <definedName name="_xlnm._FilterDatabase" localSheetId="0" hidden="1">'K1 muži'!$A$1:$O$33</definedName>
    <definedName name="_xlnm._FilterDatabase" localSheetId="4" hidden="1">'K1 muži nedeľa'!$A$1:$L$1</definedName>
    <definedName name="_xlnm._FilterDatabase" localSheetId="1" hidden="1">'K1 ženy'!$A$1:$N$20</definedName>
    <definedName name="_xlnm._FilterDatabase" localSheetId="5" hidden="1">'K1 ženy nedeľa'!$A$2:$L$2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3" i="11" l="1"/>
  <c r="H3" i="11"/>
  <c r="K4" i="11"/>
  <c r="H4" i="11"/>
  <c r="K2" i="11"/>
  <c r="H2" i="11"/>
  <c r="K5" i="10"/>
  <c r="H5" i="10"/>
  <c r="K11" i="10"/>
  <c r="H11" i="10"/>
  <c r="K10" i="10"/>
  <c r="H10" i="10"/>
  <c r="K12" i="10"/>
  <c r="K9" i="10"/>
  <c r="H9" i="10"/>
  <c r="K7" i="10"/>
  <c r="H7" i="10"/>
  <c r="K8" i="10"/>
  <c r="H8" i="10"/>
  <c r="K6" i="10"/>
  <c r="H6" i="10"/>
  <c r="K3" i="10"/>
  <c r="H3" i="10"/>
  <c r="K4" i="10"/>
  <c r="H4" i="10"/>
  <c r="K12" i="9"/>
  <c r="H12" i="9"/>
  <c r="H17" i="9"/>
  <c r="H19" i="9"/>
  <c r="H13" i="9"/>
  <c r="K16" i="9"/>
  <c r="H16" i="9"/>
  <c r="K18" i="9"/>
  <c r="K10" i="9"/>
  <c r="H10" i="9"/>
  <c r="K8" i="9"/>
  <c r="H8" i="9"/>
  <c r="K11" i="9"/>
  <c r="H11" i="9"/>
  <c r="K9" i="9"/>
  <c r="H9" i="9"/>
  <c r="K6" i="9"/>
  <c r="H6" i="9"/>
  <c r="K7" i="9"/>
  <c r="H7" i="9"/>
  <c r="K3" i="9"/>
  <c r="H3" i="9"/>
  <c r="H15" i="9"/>
  <c r="H14" i="9"/>
  <c r="K5" i="9"/>
  <c r="H5" i="9"/>
  <c r="K4" i="9"/>
  <c r="H4" i="9"/>
  <c r="H28" i="8"/>
  <c r="H31" i="8"/>
  <c r="H32" i="8"/>
  <c r="H33" i="8"/>
  <c r="K2" i="8"/>
  <c r="H2" i="8"/>
  <c r="K23" i="8"/>
  <c r="K22" i="8"/>
  <c r="H22" i="8"/>
  <c r="K10" i="8"/>
  <c r="H10" i="8"/>
  <c r="H30" i="8"/>
  <c r="H29" i="8"/>
  <c r="K16" i="8"/>
  <c r="H16" i="8"/>
  <c r="K25" i="8"/>
  <c r="H25" i="8"/>
  <c r="K21" i="8"/>
  <c r="H21" i="8"/>
  <c r="K27" i="8"/>
  <c r="H27" i="8"/>
  <c r="H17" i="8"/>
  <c r="K11" i="8"/>
  <c r="H11" i="8"/>
  <c r="K18" i="8"/>
  <c r="H18" i="8"/>
  <c r="K24" i="8"/>
  <c r="H24" i="8"/>
  <c r="K20" i="8"/>
  <c r="H20" i="8"/>
  <c r="K12" i="8"/>
  <c r="H12" i="8"/>
  <c r="K15" i="8"/>
  <c r="H15" i="8"/>
  <c r="K6" i="8"/>
  <c r="H6" i="8"/>
  <c r="K26" i="8"/>
  <c r="H26" i="8"/>
  <c r="K4" i="8"/>
  <c r="H4" i="8"/>
  <c r="K19" i="8"/>
  <c r="H19" i="8"/>
  <c r="K14" i="8"/>
  <c r="H14" i="8"/>
  <c r="K8" i="8"/>
  <c r="H8" i="8"/>
  <c r="K7" i="8"/>
  <c r="H7" i="8"/>
  <c r="K13" i="8"/>
  <c r="H13" i="8"/>
  <c r="K9" i="8"/>
  <c r="H9" i="8"/>
  <c r="K3" i="8"/>
  <c r="H3" i="8"/>
  <c r="K5" i="8"/>
  <c r="H5" i="8"/>
  <c r="M3" i="7"/>
  <c r="I3" i="7"/>
  <c r="M4" i="7"/>
  <c r="I4" i="7"/>
  <c r="M2" i="7"/>
  <c r="I2" i="7"/>
  <c r="M3" i="6"/>
  <c r="I3" i="6"/>
  <c r="M11" i="6"/>
  <c r="M7" i="6"/>
  <c r="I7" i="6"/>
  <c r="M10" i="6"/>
  <c r="I10" i="6"/>
  <c r="M5" i="6"/>
  <c r="I5" i="6"/>
  <c r="M9" i="6"/>
  <c r="I9" i="6"/>
  <c r="M8" i="6"/>
  <c r="I8" i="6"/>
  <c r="M4" i="6"/>
  <c r="I4" i="6"/>
  <c r="M2" i="6"/>
  <c r="I2" i="6"/>
  <c r="M6" i="6"/>
  <c r="I6" i="6"/>
  <c r="H13" i="5"/>
  <c r="L12" i="5"/>
  <c r="L10" i="5"/>
  <c r="L5" i="5"/>
  <c r="H11" i="5"/>
  <c r="L7" i="5"/>
  <c r="H7" i="5"/>
  <c r="L9" i="5"/>
  <c r="H9" i="5"/>
  <c r="L8" i="5"/>
  <c r="H8" i="5"/>
  <c r="L4" i="5"/>
  <c r="H4" i="5"/>
  <c r="L6" i="5"/>
  <c r="H6" i="5"/>
  <c r="L3" i="5"/>
  <c r="H3" i="5"/>
  <c r="L2" i="5"/>
  <c r="H2" i="5"/>
  <c r="M26" i="1"/>
  <c r="M20" i="1"/>
  <c r="I3" i="1"/>
  <c r="I12" i="1"/>
  <c r="I11" i="1"/>
  <c r="I7" i="1"/>
  <c r="I9" i="1"/>
  <c r="I14" i="1"/>
  <c r="I18" i="1"/>
  <c r="I6" i="1"/>
  <c r="I5" i="1"/>
  <c r="I16" i="1"/>
  <c r="I10" i="1"/>
  <c r="I19" i="1"/>
  <c r="I26" i="1"/>
  <c r="I20" i="1"/>
  <c r="I8" i="1"/>
  <c r="I13" i="1"/>
  <c r="I28" i="1"/>
  <c r="I25" i="1"/>
  <c r="I21" i="1"/>
  <c r="I23" i="1"/>
  <c r="I17" i="1"/>
  <c r="M3" i="1"/>
  <c r="M12" i="1"/>
  <c r="M11" i="1"/>
  <c r="M7" i="1"/>
  <c r="M9" i="1"/>
  <c r="M14" i="1"/>
  <c r="M18" i="1"/>
  <c r="M6" i="1"/>
  <c r="M5" i="1"/>
  <c r="M16" i="1"/>
  <c r="M10" i="1"/>
  <c r="M19" i="1"/>
  <c r="M8" i="1"/>
  <c r="M25" i="1"/>
  <c r="M21" i="1"/>
  <c r="M23" i="1"/>
  <c r="M17" i="1"/>
  <c r="M15" i="1"/>
  <c r="M22" i="1"/>
  <c r="I22" i="1"/>
  <c r="M2" i="1"/>
  <c r="I2" i="1"/>
  <c r="M27" i="1"/>
  <c r="M24" i="1"/>
  <c r="M29" i="1"/>
  <c r="M4" i="1"/>
  <c r="I31" i="1"/>
  <c r="I30" i="1"/>
  <c r="I27" i="1"/>
  <c r="I24" i="1"/>
  <c r="I4" i="1"/>
</calcChain>
</file>

<file path=xl/sharedStrings.xml><?xml version="1.0" encoding="utf-8"?>
<sst xmlns="http://schemas.openxmlformats.org/spreadsheetml/2006/main" count="746" uniqueCount="113">
  <si>
    <t>Nr.</t>
  </si>
  <si>
    <t>-</t>
  </si>
  <si>
    <t>Jakubček</t>
  </si>
  <si>
    <t>Jakub</t>
  </si>
  <si>
    <t>Pražák</t>
  </si>
  <si>
    <t>Tomáš</t>
  </si>
  <si>
    <t>Tima</t>
  </si>
  <si>
    <t>Matej</t>
  </si>
  <si>
    <t>Hudek</t>
  </si>
  <si>
    <t>Gabriel</t>
  </si>
  <si>
    <t>Kožík</t>
  </si>
  <si>
    <t>Borš</t>
  </si>
  <si>
    <t>Šimon</t>
  </si>
  <si>
    <t>Košík</t>
  </si>
  <si>
    <t>Samuel</t>
  </si>
  <si>
    <t>Havadej</t>
  </si>
  <si>
    <t>Pecho</t>
  </si>
  <si>
    <t>Michal</t>
  </si>
  <si>
    <t>Štofanik</t>
  </si>
  <si>
    <t>Mikuška</t>
  </si>
  <si>
    <t>Dávid</t>
  </si>
  <si>
    <t>Martin</t>
  </si>
  <si>
    <t>Kohn</t>
  </si>
  <si>
    <t>Radan</t>
  </si>
  <si>
    <t>Kovalčík</t>
  </si>
  <si>
    <t>Lukáš</t>
  </si>
  <si>
    <t>Filípek</t>
  </si>
  <si>
    <t>Juraj</t>
  </si>
  <si>
    <t>Kaniščák</t>
  </si>
  <si>
    <t>Felix</t>
  </si>
  <si>
    <t>Más</t>
  </si>
  <si>
    <t>Richard</t>
  </si>
  <si>
    <t>Kalchenko</t>
  </si>
  <si>
    <t>Dmytro</t>
  </si>
  <si>
    <t>Oskar</t>
  </si>
  <si>
    <t>Sheliuk</t>
  </si>
  <si>
    <t>Tykhon</t>
  </si>
  <si>
    <t>Hochschorner</t>
  </si>
  <si>
    <t>Adam</t>
  </si>
  <si>
    <t>Vavrinec</t>
  </si>
  <si>
    <t>Adrián</t>
  </si>
  <si>
    <t>Bartaloš</t>
  </si>
  <si>
    <t>Lanák</t>
  </si>
  <si>
    <t>Pavol</t>
  </si>
  <si>
    <t>Mišina</t>
  </si>
  <si>
    <t>Daniel Eduard</t>
  </si>
  <si>
    <t>Mydla</t>
  </si>
  <si>
    <t>Miroslav</t>
  </si>
  <si>
    <t>Súkaný</t>
  </si>
  <si>
    <t>Teo</t>
  </si>
  <si>
    <t>Chynoradská</t>
  </si>
  <si>
    <t>Hana</t>
  </si>
  <si>
    <t>Vaceková</t>
  </si>
  <si>
    <t>Timea</t>
  </si>
  <si>
    <t>Sedláková</t>
  </si>
  <si>
    <t>Elena</t>
  </si>
  <si>
    <t>Alfodiová</t>
  </si>
  <si>
    <t>Natália</t>
  </si>
  <si>
    <t>Otrubová</t>
  </si>
  <si>
    <t>Klára</t>
  </si>
  <si>
    <t>Sviteková</t>
  </si>
  <si>
    <t>Lucia</t>
  </si>
  <si>
    <t>Kaniščáková</t>
  </si>
  <si>
    <t>Zorka</t>
  </si>
  <si>
    <t>Kohnová</t>
  </si>
  <si>
    <t>Gréta</t>
  </si>
  <si>
    <t>Barčičiaková</t>
  </si>
  <si>
    <t>Emília</t>
  </si>
  <si>
    <t>Just</t>
  </si>
  <si>
    <t>Alica</t>
  </si>
  <si>
    <t>Ria</t>
  </si>
  <si>
    <t>Balalová</t>
  </si>
  <si>
    <t>Dominika</t>
  </si>
  <si>
    <t xml:space="preserve">Krátka </t>
  </si>
  <si>
    <t>Sofia</t>
  </si>
  <si>
    <t>Mia</t>
  </si>
  <si>
    <t>Frey</t>
  </si>
  <si>
    <t>Klobušická</t>
  </si>
  <si>
    <t>Karolína</t>
  </si>
  <si>
    <t>Kristína</t>
  </si>
  <si>
    <t>Katarína</t>
  </si>
  <si>
    <t>Gewissler</t>
  </si>
  <si>
    <t>Mira</t>
  </si>
  <si>
    <t>Čas - Sobota</t>
  </si>
  <si>
    <t>Priezvisko</t>
  </si>
  <si>
    <t>Meno</t>
  </si>
  <si>
    <t>Čas 1</t>
  </si>
  <si>
    <t>Penalizácia 1</t>
  </si>
  <si>
    <t>Spolu čas 1</t>
  </si>
  <si>
    <t>Čas 2</t>
  </si>
  <si>
    <t>Penalizácia 2</t>
  </si>
  <si>
    <t>Spolu čas 2</t>
  </si>
  <si>
    <t>Vlček</t>
  </si>
  <si>
    <t>Viktor</t>
  </si>
  <si>
    <t>Ročník</t>
  </si>
  <si>
    <t>Remetei</t>
  </si>
  <si>
    <t>Čas - Nedeľa</t>
  </si>
  <si>
    <t>ŽM</t>
  </si>
  <si>
    <t>kat.</t>
  </si>
  <si>
    <t>ŽS</t>
  </si>
  <si>
    <t>DM</t>
  </si>
  <si>
    <t>C1Ž</t>
  </si>
  <si>
    <t>C1M</t>
  </si>
  <si>
    <t>K1M</t>
  </si>
  <si>
    <t>Lachkovič</t>
  </si>
  <si>
    <t>Ján</t>
  </si>
  <si>
    <t>Šujeta</t>
  </si>
  <si>
    <t>???</t>
  </si>
  <si>
    <t>Badura</t>
  </si>
  <si>
    <t>Tobias</t>
  </si>
  <si>
    <t>Papinčáková</t>
  </si>
  <si>
    <t>Anna</t>
  </si>
  <si>
    <t>K1Ž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</si>
</sst>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0"/>
  </numFmts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charset val="238"/>
    </font>
    <font>
      <sz val="11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164" fontId="0" fillId="0" borderId="0" xfId="0" applyNumberFormat="1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</cellXfs>
  <cellStyles count="2">
    <cellStyle name="Normálna" xfId="0" builtinId="0"/>
    <cellStyle name="Normálna 2" xfId="1" xr:uid="{B65F6DCB-1677-4F0D-8942-BAA1F53699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7FEA1-7347-46EE-8A9C-E5CABBAEE19F}">
  <sheetPr>
    <pageSetUpPr fitToPage="1"/>
  </sheetPr>
  <dimension ref="A1:O47"/>
  <sheetViews>
    <sheetView tabSelected="1" workbookViewId="0">
      <selection activeCell="D14" sqref="D14"/>
    </sheetView>
  </sheetViews>
  <sheetFormatPr defaultRowHeight="15" x14ac:dyDescent="0.25"/>
  <cols>
    <col min="1" max="1" width="16.28515625" customWidth="1"/>
    <col min="2" max="2" width="13" customWidth="1"/>
    <col min="3" max="3" width="13" style="5" customWidth="1"/>
    <col min="4" max="4" width="8.7109375" style="5" customWidth="1"/>
    <col min="5" max="5" width="7.7109375" style="5" customWidth="1"/>
    <col min="6" max="6" width="5.85546875" customWidth="1"/>
    <col min="7" max="7" width="11.7109375" customWidth="1"/>
    <col min="8" max="8" width="12.28515625" customWidth="1"/>
    <col min="9" max="9" width="15.85546875" customWidth="1"/>
    <col min="11" max="11" width="10" customWidth="1"/>
    <col min="12" max="12" width="11.7109375" customWidth="1"/>
    <col min="13" max="13" width="13.42578125" customWidth="1"/>
    <col min="15" max="15" width="13.28515625" customWidth="1"/>
  </cols>
  <sheetData>
    <row r="1" spans="1:15" x14ac:dyDescent="0.25">
      <c r="A1" s="2" t="s">
        <v>84</v>
      </c>
      <c r="B1" s="2" t="s">
        <v>85</v>
      </c>
      <c r="C1" s="2" t="s">
        <v>94</v>
      </c>
      <c r="D1" s="2" t="s">
        <v>98</v>
      </c>
      <c r="E1" s="2"/>
      <c r="F1" s="2" t="s">
        <v>0</v>
      </c>
      <c r="G1" s="2" t="s">
        <v>86</v>
      </c>
      <c r="H1" s="2" t="s">
        <v>87</v>
      </c>
      <c r="I1" s="2" t="s">
        <v>88</v>
      </c>
      <c r="J1" s="2"/>
      <c r="K1" s="2" t="s">
        <v>89</v>
      </c>
      <c r="L1" s="2" t="s">
        <v>90</v>
      </c>
      <c r="M1" s="2" t="s">
        <v>91</v>
      </c>
      <c r="O1" s="2" t="s">
        <v>83</v>
      </c>
    </row>
    <row r="2" spans="1:15" x14ac:dyDescent="0.25">
      <c r="A2" s="2" t="s">
        <v>46</v>
      </c>
      <c r="B2" s="2" t="s">
        <v>47</v>
      </c>
      <c r="C2" s="10">
        <v>2011</v>
      </c>
      <c r="D2" s="5" t="s">
        <v>100</v>
      </c>
      <c r="E2" s="5" t="s">
        <v>103</v>
      </c>
      <c r="F2" s="2">
        <v>235</v>
      </c>
      <c r="G2" s="3">
        <v>9.9519675925925925E-4</v>
      </c>
      <c r="H2" s="4">
        <v>0</v>
      </c>
      <c r="I2" s="7">
        <f t="shared" ref="I2:I14" si="0">G2+H2</f>
        <v>9.9519675925925925E-4</v>
      </c>
      <c r="J2" s="2"/>
      <c r="K2" s="3">
        <v>1.0195601851851852E-3</v>
      </c>
      <c r="L2" s="3">
        <v>0</v>
      </c>
      <c r="M2" s="3">
        <f t="shared" ref="M2:M12" si="1">K2+L2</f>
        <v>1.0195601851851852E-3</v>
      </c>
      <c r="O2" s="4">
        <v>9.9519675925925925E-4</v>
      </c>
    </row>
    <row r="3" spans="1:15" x14ac:dyDescent="0.25">
      <c r="A3" s="2" t="s">
        <v>4</v>
      </c>
      <c r="B3" s="2" t="s">
        <v>5</v>
      </c>
      <c r="C3" s="8">
        <v>2012</v>
      </c>
      <c r="D3" s="13" t="s">
        <v>99</v>
      </c>
      <c r="E3" s="5" t="s">
        <v>103</v>
      </c>
      <c r="F3" s="2">
        <v>172</v>
      </c>
      <c r="G3" s="3">
        <v>9.8984953703703691E-4</v>
      </c>
      <c r="H3" s="4">
        <v>2.3148148148148147E-5</v>
      </c>
      <c r="I3" s="4">
        <f t="shared" si="0"/>
        <v>1.0129976851851851E-3</v>
      </c>
      <c r="J3" s="2"/>
      <c r="K3" s="3">
        <v>9.8151620370370363E-4</v>
      </c>
      <c r="L3" s="4">
        <v>2.3148148148148147E-5</v>
      </c>
      <c r="M3" s="6">
        <f t="shared" si="1"/>
        <v>1.0046643518518519E-3</v>
      </c>
      <c r="O3" s="3">
        <v>1.0046643518518519E-3</v>
      </c>
    </row>
    <row r="4" spans="1:15" x14ac:dyDescent="0.25">
      <c r="A4" s="2" t="s">
        <v>2</v>
      </c>
      <c r="B4" s="2" t="s">
        <v>3</v>
      </c>
      <c r="C4" s="15">
        <v>2015</v>
      </c>
      <c r="D4" s="11" t="s">
        <v>97</v>
      </c>
      <c r="E4" s="5" t="s">
        <v>103</v>
      </c>
      <c r="F4" s="2">
        <v>171</v>
      </c>
      <c r="G4" s="4">
        <v>1.0916435185185185E-3</v>
      </c>
      <c r="H4" s="4">
        <v>2.3148148148148147E-5</v>
      </c>
      <c r="I4" s="4">
        <f t="shared" si="0"/>
        <v>1.1147916666666667E-3</v>
      </c>
      <c r="J4" s="2"/>
      <c r="K4" s="3">
        <v>1.0870023148148147E-3</v>
      </c>
      <c r="L4" s="3">
        <v>0</v>
      </c>
      <c r="M4" s="6">
        <f t="shared" si="1"/>
        <v>1.0870023148148147E-3</v>
      </c>
      <c r="O4" s="3">
        <v>1.0870023148148147E-3</v>
      </c>
    </row>
    <row r="5" spans="1:15" x14ac:dyDescent="0.25">
      <c r="A5" s="2" t="s">
        <v>19</v>
      </c>
      <c r="B5" s="2" t="s">
        <v>20</v>
      </c>
      <c r="C5" s="15">
        <v>2016</v>
      </c>
      <c r="D5" s="11" t="s">
        <v>97</v>
      </c>
      <c r="E5" s="5" t="s">
        <v>103</v>
      </c>
      <c r="F5" s="2">
        <v>181</v>
      </c>
      <c r="G5" s="3">
        <v>1.1813541666666667E-3</v>
      </c>
      <c r="H5" s="4">
        <v>4.6296296296296294E-5</v>
      </c>
      <c r="I5" s="4">
        <f t="shared" si="0"/>
        <v>1.2276504629629629E-3</v>
      </c>
      <c r="J5" s="2"/>
      <c r="K5" s="3">
        <v>1.0904282407407408E-3</v>
      </c>
      <c r="L5" s="3">
        <v>0</v>
      </c>
      <c r="M5" s="6">
        <f t="shared" si="1"/>
        <v>1.0904282407407408E-3</v>
      </c>
      <c r="O5" s="3">
        <v>1.0904282407407408E-3</v>
      </c>
    </row>
    <row r="6" spans="1:15" x14ac:dyDescent="0.25">
      <c r="A6" s="2" t="s">
        <v>16</v>
      </c>
      <c r="B6" s="2" t="s">
        <v>17</v>
      </c>
      <c r="C6" s="8">
        <v>2013</v>
      </c>
      <c r="D6" s="13" t="s">
        <v>99</v>
      </c>
      <c r="E6" s="5" t="s">
        <v>103</v>
      </c>
      <c r="F6" s="2">
        <v>179</v>
      </c>
      <c r="G6" s="3">
        <v>1.0999305555555554E-3</v>
      </c>
      <c r="H6" s="4">
        <v>2.3148148148148147E-5</v>
      </c>
      <c r="I6" s="7">
        <f t="shared" si="0"/>
        <v>1.1230787037037036E-3</v>
      </c>
      <c r="J6" s="2"/>
      <c r="K6" s="3">
        <v>1.1239467592592594E-3</v>
      </c>
      <c r="L6" s="4">
        <v>4.6296296296296294E-5</v>
      </c>
      <c r="M6" s="3">
        <f t="shared" si="1"/>
        <v>1.1702430555555557E-3</v>
      </c>
      <c r="O6" s="4">
        <v>1.1230787037037036E-3</v>
      </c>
    </row>
    <row r="7" spans="1:15" x14ac:dyDescent="0.25">
      <c r="A7" s="2" t="s">
        <v>10</v>
      </c>
      <c r="B7" s="2" t="s">
        <v>3</v>
      </c>
      <c r="C7" s="8">
        <v>2012</v>
      </c>
      <c r="D7" s="13" t="s">
        <v>99</v>
      </c>
      <c r="E7" s="5" t="s">
        <v>103</v>
      </c>
      <c r="F7" s="2">
        <v>175</v>
      </c>
      <c r="G7" s="3">
        <v>1.1138425925925925E-3</v>
      </c>
      <c r="H7" s="4">
        <v>2.3148148148148147E-5</v>
      </c>
      <c r="I7" s="7">
        <f t="shared" si="0"/>
        <v>1.1369907407407407E-3</v>
      </c>
      <c r="J7" s="2"/>
      <c r="K7" s="3">
        <v>1.1949189814814815E-3</v>
      </c>
      <c r="L7" s="4">
        <v>0</v>
      </c>
      <c r="M7" s="3">
        <f t="shared" si="1"/>
        <v>1.1949189814814815E-3</v>
      </c>
      <c r="O7" s="4">
        <v>1.1369907407407407E-3</v>
      </c>
    </row>
    <row r="8" spans="1:15" x14ac:dyDescent="0.25">
      <c r="A8" s="2" t="s">
        <v>19</v>
      </c>
      <c r="B8" s="2" t="s">
        <v>12</v>
      </c>
      <c r="C8" s="15">
        <v>2016</v>
      </c>
      <c r="D8" s="11" t="s">
        <v>97</v>
      </c>
      <c r="E8" s="5" t="s">
        <v>103</v>
      </c>
      <c r="F8" s="2">
        <v>187</v>
      </c>
      <c r="G8" s="3">
        <v>1.1569328703703704E-3</v>
      </c>
      <c r="H8" s="4">
        <v>6.9444444444444444E-5</v>
      </c>
      <c r="I8" s="4">
        <f t="shared" si="0"/>
        <v>1.2263773148148149E-3</v>
      </c>
      <c r="J8" s="2"/>
      <c r="K8" s="3">
        <v>1.0811458333333333E-3</v>
      </c>
      <c r="L8" s="4">
        <v>6.9444444444444444E-5</v>
      </c>
      <c r="M8" s="6">
        <f t="shared" si="1"/>
        <v>1.1505902777777777E-3</v>
      </c>
      <c r="O8" s="3">
        <v>1.1505902777777777E-3</v>
      </c>
    </row>
    <row r="9" spans="1:15" x14ac:dyDescent="0.25">
      <c r="A9" s="2" t="s">
        <v>11</v>
      </c>
      <c r="B9" s="2" t="s">
        <v>12</v>
      </c>
      <c r="C9" s="15">
        <v>2014</v>
      </c>
      <c r="D9" s="11" t="s">
        <v>97</v>
      </c>
      <c r="E9" s="5" t="s">
        <v>103</v>
      </c>
      <c r="F9" s="2">
        <v>176</v>
      </c>
      <c r="G9" s="3">
        <v>1.1850231481481482E-3</v>
      </c>
      <c r="H9" s="4">
        <v>2.3148148148148147E-5</v>
      </c>
      <c r="I9" s="4">
        <f t="shared" si="0"/>
        <v>1.2081712962962964E-3</v>
      </c>
      <c r="J9" s="2"/>
      <c r="K9" s="3">
        <v>1.161111111111111E-3</v>
      </c>
      <c r="L9" s="3">
        <v>0</v>
      </c>
      <c r="M9" s="6">
        <f t="shared" si="1"/>
        <v>1.161111111111111E-3</v>
      </c>
      <c r="O9" s="3">
        <v>1.161111111111111E-3</v>
      </c>
    </row>
    <row r="10" spans="1:15" x14ac:dyDescent="0.25">
      <c r="A10" s="2" t="s">
        <v>4</v>
      </c>
      <c r="B10" s="2" t="s">
        <v>21</v>
      </c>
      <c r="C10" s="15">
        <v>2017</v>
      </c>
      <c r="D10" s="11" t="s">
        <v>97</v>
      </c>
      <c r="E10" s="5" t="s">
        <v>103</v>
      </c>
      <c r="F10" s="2">
        <v>183</v>
      </c>
      <c r="G10" s="3">
        <v>1.1801504629629629E-3</v>
      </c>
      <c r="H10" s="4">
        <v>2.3148148148148147E-5</v>
      </c>
      <c r="I10" s="7">
        <f t="shared" si="0"/>
        <v>1.2032986111111111E-3</v>
      </c>
      <c r="J10" s="2"/>
      <c r="K10" s="3">
        <v>1.2673495370370369E-3</v>
      </c>
      <c r="L10" s="4">
        <v>2.3148148148148147E-5</v>
      </c>
      <c r="M10" s="3">
        <f t="shared" si="1"/>
        <v>1.2904976851851851E-3</v>
      </c>
      <c r="O10" s="4">
        <v>1.2032986111111111E-3</v>
      </c>
    </row>
    <row r="11" spans="1:15" x14ac:dyDescent="0.25">
      <c r="A11" s="2" t="s">
        <v>8</v>
      </c>
      <c r="B11" s="2" t="s">
        <v>9</v>
      </c>
      <c r="C11" s="15">
        <v>2015</v>
      </c>
      <c r="D11" s="11" t="s">
        <v>97</v>
      </c>
      <c r="E11" s="5" t="s">
        <v>103</v>
      </c>
      <c r="F11" s="2">
        <v>174</v>
      </c>
      <c r="G11" s="3">
        <v>1.1840972222222222E-3</v>
      </c>
      <c r="H11" s="4">
        <v>2.3148148148148147E-5</v>
      </c>
      <c r="I11" s="7">
        <f t="shared" si="0"/>
        <v>1.2072453703703705E-3</v>
      </c>
      <c r="J11" s="2"/>
      <c r="K11" s="3">
        <v>1.2031944444444445E-3</v>
      </c>
      <c r="L11" s="4">
        <v>2.3148148148148147E-5</v>
      </c>
      <c r="M11" s="3">
        <f t="shared" si="1"/>
        <v>1.2263425925925927E-3</v>
      </c>
      <c r="O11" s="4">
        <v>1.2072453703703705E-3</v>
      </c>
    </row>
    <row r="12" spans="1:15" x14ac:dyDescent="0.25">
      <c r="A12" s="2" t="s">
        <v>6</v>
      </c>
      <c r="B12" s="2" t="s">
        <v>7</v>
      </c>
      <c r="C12" s="15">
        <v>2014</v>
      </c>
      <c r="D12" s="11" t="s">
        <v>97</v>
      </c>
      <c r="E12" s="5" t="s">
        <v>103</v>
      </c>
      <c r="F12" s="2">
        <v>173</v>
      </c>
      <c r="G12" s="3">
        <v>1.2276504629629629E-3</v>
      </c>
      <c r="H12" s="4">
        <v>2.3148148148148147E-5</v>
      </c>
      <c r="I12" s="7">
        <f t="shared" si="0"/>
        <v>1.2507986111111112E-3</v>
      </c>
      <c r="J12" s="2"/>
      <c r="K12" s="3">
        <v>1.181412037037037E-3</v>
      </c>
      <c r="L12" s="4">
        <v>6.018518518518519E-4</v>
      </c>
      <c r="M12" s="3">
        <f t="shared" si="1"/>
        <v>1.7832638888888889E-3</v>
      </c>
      <c r="O12" s="4">
        <v>1.2507986111111112E-3</v>
      </c>
    </row>
    <row r="13" spans="1:15" x14ac:dyDescent="0.25">
      <c r="A13" s="2" t="s">
        <v>30</v>
      </c>
      <c r="B13" s="2" t="s">
        <v>31</v>
      </c>
      <c r="C13" s="9">
        <v>2013</v>
      </c>
      <c r="D13" s="13" t="s">
        <v>99</v>
      </c>
      <c r="E13" s="5" t="s">
        <v>103</v>
      </c>
      <c r="F13" s="2">
        <v>188</v>
      </c>
      <c r="G13" s="3">
        <v>1.2065162037037036E-3</v>
      </c>
      <c r="H13" s="4">
        <v>4.6296296296296294E-5</v>
      </c>
      <c r="I13" s="7">
        <f t="shared" si="0"/>
        <v>1.2528124999999998E-3</v>
      </c>
      <c r="J13" s="2"/>
      <c r="K13" s="3" t="s">
        <v>1</v>
      </c>
      <c r="L13" s="3" t="s">
        <v>1</v>
      </c>
      <c r="M13" s="3" t="s">
        <v>1</v>
      </c>
      <c r="O13" s="4">
        <v>1.2528124999999998E-3</v>
      </c>
    </row>
    <row r="14" spans="1:15" x14ac:dyDescent="0.25">
      <c r="A14" s="2" t="s">
        <v>13</v>
      </c>
      <c r="B14" s="2" t="s">
        <v>14</v>
      </c>
      <c r="C14" s="8">
        <v>2011</v>
      </c>
      <c r="D14" s="13" t="s">
        <v>100</v>
      </c>
      <c r="E14" s="5" t="s">
        <v>103</v>
      </c>
      <c r="F14" s="2">
        <v>177</v>
      </c>
      <c r="G14" s="3">
        <v>1.3503703703703703E-3</v>
      </c>
      <c r="H14" s="4">
        <v>2.3148148148148147E-5</v>
      </c>
      <c r="I14" s="7">
        <f t="shared" si="0"/>
        <v>1.3735185185185185E-3</v>
      </c>
      <c r="J14" s="2"/>
      <c r="K14" s="3">
        <v>1.3972685185185186E-3</v>
      </c>
      <c r="L14" s="4">
        <v>4.6296296296296294E-5</v>
      </c>
      <c r="M14" s="3">
        <f t="shared" ref="M14:M27" si="2">K14+L14</f>
        <v>1.4435648148148148E-3</v>
      </c>
      <c r="O14" s="4">
        <v>1.3735185185185185E-3</v>
      </c>
    </row>
    <row r="15" spans="1:15" x14ac:dyDescent="0.25">
      <c r="A15" s="2" t="s">
        <v>39</v>
      </c>
      <c r="B15" s="2" t="s">
        <v>40</v>
      </c>
      <c r="C15" s="9">
        <v>2013</v>
      </c>
      <c r="D15" s="13" t="s">
        <v>99</v>
      </c>
      <c r="E15" s="5" t="s">
        <v>103</v>
      </c>
      <c r="F15" s="2">
        <v>194</v>
      </c>
      <c r="G15" s="3" t="s">
        <v>1</v>
      </c>
      <c r="H15" s="3" t="s">
        <v>1</v>
      </c>
      <c r="I15" s="3" t="s">
        <v>1</v>
      </c>
      <c r="J15" s="2"/>
      <c r="K15" s="3">
        <v>1.3416550925925926E-3</v>
      </c>
      <c r="L15" s="4">
        <v>4.6296296296296294E-5</v>
      </c>
      <c r="M15" s="6">
        <f t="shared" si="2"/>
        <v>1.3879513888888889E-3</v>
      </c>
      <c r="O15" s="4">
        <v>1.3879513888888889E-3</v>
      </c>
    </row>
    <row r="16" spans="1:15" x14ac:dyDescent="0.25">
      <c r="A16" s="2" t="s">
        <v>22</v>
      </c>
      <c r="B16" s="2" t="s">
        <v>23</v>
      </c>
      <c r="C16" s="15">
        <v>2015</v>
      </c>
      <c r="D16" s="11" t="s">
        <v>97</v>
      </c>
      <c r="E16" s="5" t="s">
        <v>103</v>
      </c>
      <c r="F16" s="2">
        <v>182</v>
      </c>
      <c r="G16" s="3">
        <v>1.3702777777777778E-3</v>
      </c>
      <c r="H16" s="4">
        <v>6.9444444444444444E-5</v>
      </c>
      <c r="I16" s="4">
        <f t="shared" ref="I16:I28" si="3">G16+H16</f>
        <v>1.4397222222222222E-3</v>
      </c>
      <c r="J16" s="2"/>
      <c r="K16" s="3">
        <v>1.369861111111111E-3</v>
      </c>
      <c r="L16" s="4">
        <v>2.3148148148148147E-5</v>
      </c>
      <c r="M16" s="6">
        <f t="shared" si="2"/>
        <v>1.3930092592592592E-3</v>
      </c>
      <c r="O16" s="3">
        <v>1.3930092592592592E-3</v>
      </c>
    </row>
    <row r="17" spans="1:15" x14ac:dyDescent="0.25">
      <c r="A17" s="2" t="s">
        <v>37</v>
      </c>
      <c r="B17" s="2" t="s">
        <v>38</v>
      </c>
      <c r="C17" s="15">
        <v>2017</v>
      </c>
      <c r="D17" s="11" t="s">
        <v>97</v>
      </c>
      <c r="E17" s="5" t="s">
        <v>103</v>
      </c>
      <c r="F17" s="2">
        <v>193</v>
      </c>
      <c r="G17" s="3">
        <v>1.3420023148148148E-3</v>
      </c>
      <c r="H17" s="4">
        <v>1.3888888888888889E-4</v>
      </c>
      <c r="I17" s="4">
        <f t="shared" si="3"/>
        <v>1.4808912037037037E-3</v>
      </c>
      <c r="J17" s="2"/>
      <c r="K17" s="3">
        <v>1.364849537037037E-3</v>
      </c>
      <c r="L17" s="4">
        <v>9.2592592592592588E-5</v>
      </c>
      <c r="M17" s="6">
        <f t="shared" si="2"/>
        <v>1.4574421296296297E-3</v>
      </c>
      <c r="O17" s="4">
        <v>1.4574421296296297E-3</v>
      </c>
    </row>
    <row r="18" spans="1:15" x14ac:dyDescent="0.25">
      <c r="A18" s="2" t="s">
        <v>15</v>
      </c>
      <c r="B18" s="2" t="s">
        <v>5</v>
      </c>
      <c r="C18" s="15">
        <v>2015</v>
      </c>
      <c r="D18" s="11" t="s">
        <v>97</v>
      </c>
      <c r="E18" s="5" t="s">
        <v>103</v>
      </c>
      <c r="F18" s="2">
        <v>178</v>
      </c>
      <c r="G18" s="3">
        <v>1.5301504629629632E-3</v>
      </c>
      <c r="H18" s="4">
        <v>2.3148148148148147E-5</v>
      </c>
      <c r="I18" s="4">
        <f t="shared" si="3"/>
        <v>1.5532986111111114E-3</v>
      </c>
      <c r="J18" s="2"/>
      <c r="K18" s="3">
        <v>1.4773032407407406E-3</v>
      </c>
      <c r="L18" s="4">
        <v>2.3148148148148147E-5</v>
      </c>
      <c r="M18" s="6">
        <f t="shared" si="2"/>
        <v>1.5004513888888888E-3</v>
      </c>
      <c r="O18" s="3">
        <v>1.5004513888888888E-3</v>
      </c>
    </row>
    <row r="19" spans="1:15" x14ac:dyDescent="0.25">
      <c r="A19" s="2" t="s">
        <v>24</v>
      </c>
      <c r="B19" s="2" t="s">
        <v>25</v>
      </c>
      <c r="C19" s="15">
        <v>2017</v>
      </c>
      <c r="D19" s="11" t="s">
        <v>97</v>
      </c>
      <c r="E19" s="5" t="s">
        <v>103</v>
      </c>
      <c r="F19" s="2">
        <v>184</v>
      </c>
      <c r="G19" s="3">
        <v>1.5834606481481483E-3</v>
      </c>
      <c r="H19" s="4">
        <v>4.6296296296296294E-5</v>
      </c>
      <c r="I19" s="7">
        <f t="shared" si="3"/>
        <v>1.6297569444444445E-3</v>
      </c>
      <c r="J19" s="2"/>
      <c r="K19" s="3">
        <v>1.6490740740740739E-3</v>
      </c>
      <c r="L19" s="4">
        <v>1.6203703703703703E-4</v>
      </c>
      <c r="M19" s="3">
        <f t="shared" si="2"/>
        <v>1.811111111111111E-3</v>
      </c>
      <c r="O19" s="4">
        <v>1.6297569444444445E-3</v>
      </c>
    </row>
    <row r="20" spans="1:15" x14ac:dyDescent="0.25">
      <c r="A20" s="2" t="s">
        <v>28</v>
      </c>
      <c r="B20" s="2" t="s">
        <v>29</v>
      </c>
      <c r="C20" s="16">
        <v>2017</v>
      </c>
      <c r="D20" s="11" t="s">
        <v>97</v>
      </c>
      <c r="E20" s="5" t="s">
        <v>103</v>
      </c>
      <c r="F20" s="2">
        <v>186</v>
      </c>
      <c r="G20" s="3">
        <v>1.5778935185185184E-3</v>
      </c>
      <c r="H20" s="4">
        <v>6.9444444444444444E-5</v>
      </c>
      <c r="I20" s="7">
        <f t="shared" si="3"/>
        <v>1.6473379629629629E-3</v>
      </c>
      <c r="J20" s="2"/>
      <c r="K20" s="3">
        <v>1.6088657407407408E-3</v>
      </c>
      <c r="L20" s="4">
        <v>6.9444444444444444E-5</v>
      </c>
      <c r="M20" s="3">
        <f t="shared" si="2"/>
        <v>1.6783101851851852E-3</v>
      </c>
      <c r="O20" s="4">
        <v>1.6473379629629629E-3</v>
      </c>
    </row>
    <row r="21" spans="1:15" x14ac:dyDescent="0.25">
      <c r="A21" s="2" t="s">
        <v>22</v>
      </c>
      <c r="B21" s="2" t="s">
        <v>34</v>
      </c>
      <c r="C21" s="15">
        <v>2019</v>
      </c>
      <c r="D21" s="11" t="s">
        <v>97</v>
      </c>
      <c r="E21" s="5" t="s">
        <v>103</v>
      </c>
      <c r="F21" s="2">
        <v>191</v>
      </c>
      <c r="G21" s="3">
        <v>1.7736226851851849E-3</v>
      </c>
      <c r="H21" s="4">
        <v>1.6203703703703703E-4</v>
      </c>
      <c r="I21" s="4">
        <f t="shared" si="3"/>
        <v>1.9356597222222219E-3</v>
      </c>
      <c r="J21" s="2"/>
      <c r="K21" s="3">
        <v>1.6592708333333331E-3</v>
      </c>
      <c r="L21" s="4">
        <v>2.3148148148148147E-5</v>
      </c>
      <c r="M21" s="6">
        <f t="shared" si="2"/>
        <v>1.6824189814814814E-3</v>
      </c>
      <c r="O21" s="4">
        <v>1.6824189814814814E-3</v>
      </c>
    </row>
    <row r="22" spans="1:15" x14ac:dyDescent="0.25">
      <c r="A22" s="2" t="s">
        <v>48</v>
      </c>
      <c r="B22" s="2" t="s">
        <v>49</v>
      </c>
      <c r="C22" s="17"/>
      <c r="D22" s="11" t="s">
        <v>97</v>
      </c>
      <c r="E22" s="5" t="s">
        <v>103</v>
      </c>
      <c r="F22" s="2">
        <v>238</v>
      </c>
      <c r="G22" s="3">
        <v>1.9479861111111108E-3</v>
      </c>
      <c r="H22" s="4">
        <v>2.3148148148148147E-5</v>
      </c>
      <c r="I22" s="7">
        <f t="shared" si="3"/>
        <v>1.9711342592592588E-3</v>
      </c>
      <c r="J22" s="2"/>
      <c r="K22" s="3">
        <v>1.9064004629629628E-3</v>
      </c>
      <c r="L22" s="4">
        <v>1.7824074074074075E-3</v>
      </c>
      <c r="M22" s="3">
        <f t="shared" si="2"/>
        <v>3.6888078703703701E-3</v>
      </c>
      <c r="O22" s="4">
        <v>1.9711342592592588E-3</v>
      </c>
    </row>
    <row r="23" spans="1:15" x14ac:dyDescent="0.25">
      <c r="A23" s="2" t="s">
        <v>35</v>
      </c>
      <c r="B23" s="2" t="s">
        <v>36</v>
      </c>
      <c r="C23" s="15">
        <v>2018</v>
      </c>
      <c r="D23" s="11" t="s">
        <v>97</v>
      </c>
      <c r="E23" s="5" t="s">
        <v>103</v>
      </c>
      <c r="F23" s="2">
        <v>192</v>
      </c>
      <c r="G23" s="3">
        <v>1.8162500000000002E-3</v>
      </c>
      <c r="H23" s="4">
        <v>1.6203703703703703E-4</v>
      </c>
      <c r="I23" s="7">
        <f t="shared" si="3"/>
        <v>1.9782870370370371E-3</v>
      </c>
      <c r="J23" s="2"/>
      <c r="K23" s="3">
        <v>2.0185416666666663E-3</v>
      </c>
      <c r="L23" s="4">
        <v>1.1574074074074075E-4</v>
      </c>
      <c r="M23" s="3">
        <f t="shared" si="2"/>
        <v>2.1342824074074072E-3</v>
      </c>
      <c r="O23" s="4">
        <v>1.9782870370370371E-3</v>
      </c>
    </row>
    <row r="24" spans="1:15" x14ac:dyDescent="0.25">
      <c r="A24" s="2" t="s">
        <v>37</v>
      </c>
      <c r="B24" s="2" t="s">
        <v>43</v>
      </c>
      <c r="C24" s="15">
        <v>2017</v>
      </c>
      <c r="D24" s="11" t="s">
        <v>97</v>
      </c>
      <c r="E24" s="5" t="s">
        <v>103</v>
      </c>
      <c r="F24" s="2">
        <v>199</v>
      </c>
      <c r="G24" s="3">
        <v>2.2397453703703707E-3</v>
      </c>
      <c r="H24" s="4">
        <v>6.018518518518519E-4</v>
      </c>
      <c r="I24" s="4">
        <f t="shared" si="3"/>
        <v>2.8415972222222228E-3</v>
      </c>
      <c r="J24" s="2"/>
      <c r="K24" s="3">
        <v>1.9304513888888889E-3</v>
      </c>
      <c r="L24" s="4">
        <v>1.1574074074074075E-4</v>
      </c>
      <c r="M24" s="6">
        <f t="shared" si="2"/>
        <v>2.0461921296296296E-3</v>
      </c>
      <c r="O24" s="4">
        <v>2.0461921296296296E-3</v>
      </c>
    </row>
    <row r="25" spans="1:15" x14ac:dyDescent="0.25">
      <c r="A25" s="2" t="s">
        <v>26</v>
      </c>
      <c r="B25" s="2" t="s">
        <v>3</v>
      </c>
      <c r="C25" s="15">
        <v>2018</v>
      </c>
      <c r="D25" s="11" t="s">
        <v>97</v>
      </c>
      <c r="E25" s="5" t="s">
        <v>103</v>
      </c>
      <c r="F25" s="2">
        <v>190</v>
      </c>
      <c r="G25" s="3">
        <v>2.0114004629629631E-3</v>
      </c>
      <c r="H25" s="4">
        <v>9.2592592592592588E-5</v>
      </c>
      <c r="I25" s="7">
        <f t="shared" si="3"/>
        <v>2.1039930555555556E-3</v>
      </c>
      <c r="J25" s="2"/>
      <c r="K25" s="3">
        <v>2.0419791666666668E-3</v>
      </c>
      <c r="L25" s="4">
        <v>1.8518518518518518E-4</v>
      </c>
      <c r="M25" s="3">
        <f t="shared" si="2"/>
        <v>2.2271643518518521E-3</v>
      </c>
      <c r="O25" s="4">
        <v>2.1039930555555556E-3</v>
      </c>
    </row>
    <row r="26" spans="1:15" x14ac:dyDescent="0.25">
      <c r="A26" s="2" t="s">
        <v>26</v>
      </c>
      <c r="B26" s="2" t="s">
        <v>27</v>
      </c>
      <c r="C26" s="15">
        <v>2017</v>
      </c>
      <c r="D26" s="11" t="s">
        <v>97</v>
      </c>
      <c r="E26" s="5" t="s">
        <v>103</v>
      </c>
      <c r="F26" s="2">
        <v>185</v>
      </c>
      <c r="G26" s="3">
        <v>2.302476851851852E-3</v>
      </c>
      <c r="H26" s="4">
        <v>1.2037037037037038E-3</v>
      </c>
      <c r="I26" s="4">
        <f t="shared" si="3"/>
        <v>3.5061805555555558E-3</v>
      </c>
      <c r="J26" s="2"/>
      <c r="K26" s="3">
        <v>2.0327662037037037E-3</v>
      </c>
      <c r="L26" s="4">
        <v>1.1574074074074075E-4</v>
      </c>
      <c r="M26" s="6">
        <f t="shared" si="2"/>
        <v>2.1485069444444446E-3</v>
      </c>
      <c r="O26" s="3">
        <v>2.1485069444444446E-3</v>
      </c>
    </row>
    <row r="27" spans="1:15" x14ac:dyDescent="0.25">
      <c r="A27" s="2" t="s">
        <v>18</v>
      </c>
      <c r="B27" s="2" t="s">
        <v>27</v>
      </c>
      <c r="C27" s="16">
        <v>2017</v>
      </c>
      <c r="D27" s="11" t="s">
        <v>97</v>
      </c>
      <c r="E27" s="5" t="s">
        <v>103</v>
      </c>
      <c r="F27" s="2">
        <v>198</v>
      </c>
      <c r="G27" s="3">
        <v>1.2375810185185185E-3</v>
      </c>
      <c r="H27" s="4">
        <v>1.2268518518518518E-3</v>
      </c>
      <c r="I27" s="4">
        <f t="shared" si="3"/>
        <v>2.4644328703703703E-3</v>
      </c>
      <c r="J27" s="2"/>
      <c r="K27" s="3">
        <v>1.0309143518518519E-3</v>
      </c>
      <c r="L27" s="4">
        <v>1.1574074074074073E-3</v>
      </c>
      <c r="M27" s="6">
        <f t="shared" si="2"/>
        <v>2.1883217592592592E-3</v>
      </c>
      <c r="O27" s="4">
        <v>2.1883217592592592E-3</v>
      </c>
    </row>
    <row r="28" spans="1:15" x14ac:dyDescent="0.25">
      <c r="A28" s="2" t="s">
        <v>32</v>
      </c>
      <c r="B28" s="2" t="s">
        <v>33</v>
      </c>
      <c r="C28" s="9">
        <v>2013</v>
      </c>
      <c r="D28" s="14" t="s">
        <v>99</v>
      </c>
      <c r="E28" s="5" t="s">
        <v>103</v>
      </c>
      <c r="F28" s="2">
        <v>189</v>
      </c>
      <c r="G28" s="3">
        <v>2.1054861111111109E-3</v>
      </c>
      <c r="H28" s="4">
        <v>1.1574074074074075E-4</v>
      </c>
      <c r="I28" s="7">
        <f t="shared" si="3"/>
        <v>2.2212268518518518E-3</v>
      </c>
      <c r="J28" s="2"/>
      <c r="K28" s="3" t="s">
        <v>1</v>
      </c>
      <c r="L28" s="3" t="s">
        <v>1</v>
      </c>
      <c r="M28" s="3" t="s">
        <v>1</v>
      </c>
      <c r="O28" s="4">
        <v>2.2212268518518518E-3</v>
      </c>
    </row>
    <row r="29" spans="1:15" x14ac:dyDescent="0.25">
      <c r="A29" s="2" t="s">
        <v>44</v>
      </c>
      <c r="B29" s="2" t="s">
        <v>45</v>
      </c>
      <c r="C29" s="15">
        <v>2017</v>
      </c>
      <c r="D29" s="11" t="s">
        <v>97</v>
      </c>
      <c r="E29" s="5" t="s">
        <v>103</v>
      </c>
      <c r="F29" s="2">
        <v>200</v>
      </c>
      <c r="G29" s="3" t="s">
        <v>1</v>
      </c>
      <c r="H29" s="4" t="s">
        <v>1</v>
      </c>
      <c r="I29" s="4" t="s">
        <v>1</v>
      </c>
      <c r="J29" s="2"/>
      <c r="K29" s="3">
        <v>2.0639583333333334E-3</v>
      </c>
      <c r="L29" s="4">
        <v>1.6203703703703703E-4</v>
      </c>
      <c r="M29" s="6">
        <f>K29+L29</f>
        <v>2.2259953703703704E-3</v>
      </c>
      <c r="O29" s="4">
        <v>2.2259953703703704E-3</v>
      </c>
    </row>
    <row r="30" spans="1:15" x14ac:dyDescent="0.25">
      <c r="A30" s="2" t="s">
        <v>42</v>
      </c>
      <c r="B30" s="2" t="s">
        <v>17</v>
      </c>
      <c r="C30" s="16">
        <v>2014</v>
      </c>
      <c r="D30" s="11" t="s">
        <v>97</v>
      </c>
      <c r="E30" s="5" t="s">
        <v>103</v>
      </c>
      <c r="F30" s="2">
        <v>197</v>
      </c>
      <c r="G30" s="3">
        <v>2.1360185185185184E-3</v>
      </c>
      <c r="H30" s="4">
        <v>1.25E-3</v>
      </c>
      <c r="I30" s="7">
        <f>G30+H30</f>
        <v>3.3860185185185182E-3</v>
      </c>
      <c r="J30" s="2"/>
      <c r="K30" s="3" t="s">
        <v>1</v>
      </c>
      <c r="L30" s="3" t="s">
        <v>1</v>
      </c>
      <c r="M30" s="3" t="s">
        <v>1</v>
      </c>
      <c r="O30" s="4">
        <v>3.3860185185185182E-3</v>
      </c>
    </row>
    <row r="31" spans="1:15" x14ac:dyDescent="0.25">
      <c r="A31" s="2" t="s">
        <v>41</v>
      </c>
      <c r="B31" s="2" t="s">
        <v>17</v>
      </c>
      <c r="C31" s="16">
        <v>2018</v>
      </c>
      <c r="D31" s="11" t="s">
        <v>97</v>
      </c>
      <c r="E31" s="5" t="s">
        <v>103</v>
      </c>
      <c r="F31" s="2">
        <v>196</v>
      </c>
      <c r="G31" s="3">
        <v>1.4906944444444444E-3</v>
      </c>
      <c r="H31" s="4">
        <v>2.9398148148148148E-3</v>
      </c>
      <c r="I31" s="7">
        <f>G31+H31</f>
        <v>4.430509259259259E-3</v>
      </c>
      <c r="J31" s="2"/>
      <c r="K31" s="3" t="s">
        <v>1</v>
      </c>
      <c r="L31" s="3" t="s">
        <v>1</v>
      </c>
      <c r="M31" s="3" t="s">
        <v>1</v>
      </c>
      <c r="O31" s="4">
        <v>4.430509259259259E-3</v>
      </c>
    </row>
    <row r="32" spans="1:15" x14ac:dyDescent="0.25">
      <c r="A32" s="2" t="s">
        <v>92</v>
      </c>
      <c r="B32" s="2" t="s">
        <v>93</v>
      </c>
      <c r="C32" s="11">
        <v>2011</v>
      </c>
      <c r="D32" s="19" t="s">
        <v>100</v>
      </c>
      <c r="E32" s="5" t="s">
        <v>103</v>
      </c>
      <c r="F32" s="2">
        <v>180</v>
      </c>
      <c r="G32" s="3" t="s">
        <v>1</v>
      </c>
      <c r="H32" s="4" t="s">
        <v>1</v>
      </c>
      <c r="I32" s="7" t="s">
        <v>1</v>
      </c>
      <c r="J32" s="2"/>
      <c r="K32" s="3" t="s">
        <v>1</v>
      </c>
      <c r="L32" s="4" t="s">
        <v>1</v>
      </c>
      <c r="M32" s="3" t="s">
        <v>1</v>
      </c>
      <c r="O32" s="4" t="s">
        <v>1</v>
      </c>
    </row>
    <row r="33" spans="1:15" x14ac:dyDescent="0.25">
      <c r="A33" s="2" t="s">
        <v>30</v>
      </c>
      <c r="B33" s="2" t="s">
        <v>14</v>
      </c>
      <c r="C33" s="18">
        <v>2015</v>
      </c>
      <c r="D33" s="11" t="s">
        <v>97</v>
      </c>
      <c r="E33" s="5" t="s">
        <v>103</v>
      </c>
      <c r="F33" s="2">
        <v>195</v>
      </c>
      <c r="G33" s="3" t="s">
        <v>1</v>
      </c>
      <c r="H33" s="3" t="s">
        <v>1</v>
      </c>
      <c r="I33" s="3" t="s">
        <v>1</v>
      </c>
      <c r="J33" s="2"/>
      <c r="K33" s="3" t="s">
        <v>1</v>
      </c>
      <c r="L33" s="3" t="s">
        <v>1</v>
      </c>
      <c r="M33" s="3" t="s">
        <v>1</v>
      </c>
      <c r="O33" s="4" t="s">
        <v>1</v>
      </c>
    </row>
    <row r="36" spans="1:15" x14ac:dyDescent="0.25">
      <c r="G36" s="1"/>
    </row>
    <row r="37" spans="1:15" x14ac:dyDescent="0.25">
      <c r="G37" s="1"/>
    </row>
    <row r="38" spans="1:15" x14ac:dyDescent="0.25">
      <c r="G38" s="1"/>
    </row>
    <row r="39" spans="1:15" x14ac:dyDescent="0.25">
      <c r="G39" s="1"/>
    </row>
    <row r="40" spans="1:15" x14ac:dyDescent="0.25">
      <c r="G40" s="1"/>
    </row>
    <row r="41" spans="1:15" x14ac:dyDescent="0.25">
      <c r="G41" s="1"/>
    </row>
    <row r="42" spans="1:15" x14ac:dyDescent="0.25">
      <c r="G42" s="1"/>
    </row>
    <row r="43" spans="1:15" x14ac:dyDescent="0.25">
      <c r="G43" s="1"/>
    </row>
    <row r="44" spans="1:15" x14ac:dyDescent="0.25">
      <c r="G44" s="1"/>
    </row>
    <row r="45" spans="1:15" x14ac:dyDescent="0.25">
      <c r="G45" s="1"/>
    </row>
    <row r="46" spans="1:15" x14ac:dyDescent="0.25">
      <c r="G46" s="1"/>
    </row>
    <row r="47" spans="1:15" x14ac:dyDescent="0.25">
      <c r="G47" s="1"/>
    </row>
  </sheetData>
  <pageMargins left="0.70866141732283472" right="0.70866141732283472" top="0.74803149606299213" bottom="0.74803149606299213" header="0.31496062992125984" footer="0.31496062992125984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F1F01-C527-4E8F-BDA6-15ACDC41ACB8}">
  <dimension ref="A1:N20"/>
  <sheetViews>
    <sheetView workbookViewId="0">
      <selection activeCell="N20" sqref="A1:N20"/>
    </sheetView>
  </sheetViews>
  <sheetFormatPr defaultRowHeight="15" x14ac:dyDescent="0.25"/>
  <cols>
    <col min="1" max="1" width="11.28515625" customWidth="1"/>
  </cols>
  <sheetData>
    <row r="1" spans="1:14" x14ac:dyDescent="0.25">
      <c r="A1" s="2" t="s">
        <v>84</v>
      </c>
      <c r="B1" s="2" t="s">
        <v>85</v>
      </c>
      <c r="C1" s="2" t="s">
        <v>94</v>
      </c>
      <c r="D1" s="2" t="s">
        <v>98</v>
      </c>
      <c r="E1" s="2" t="s">
        <v>0</v>
      </c>
      <c r="F1" s="2" t="s">
        <v>86</v>
      </c>
      <c r="G1" s="2" t="s">
        <v>87</v>
      </c>
      <c r="H1" s="2" t="s">
        <v>88</v>
      </c>
      <c r="I1" s="2"/>
      <c r="J1" s="2" t="s">
        <v>89</v>
      </c>
      <c r="K1" s="2" t="s">
        <v>90</v>
      </c>
      <c r="L1" s="2" t="s">
        <v>91</v>
      </c>
      <c r="N1" s="2" t="s">
        <v>83</v>
      </c>
    </row>
    <row r="2" spans="1:14" x14ac:dyDescent="0.25">
      <c r="A2" s="2" t="s">
        <v>50</v>
      </c>
      <c r="B2" s="2" t="s">
        <v>51</v>
      </c>
      <c r="C2" s="2">
        <v>2014</v>
      </c>
      <c r="D2" s="2" t="s">
        <v>97</v>
      </c>
      <c r="E2" s="2">
        <v>202</v>
      </c>
      <c r="F2" s="3">
        <v>1.1630324074074073E-3</v>
      </c>
      <c r="G2" s="4">
        <v>2.3148148148148147E-5</v>
      </c>
      <c r="H2" s="4">
        <f>F2+G2</f>
        <v>1.1861805555555556E-3</v>
      </c>
      <c r="I2" s="2"/>
      <c r="J2" s="3">
        <v>1.1055787037037037E-3</v>
      </c>
      <c r="K2" s="3">
        <v>0</v>
      </c>
      <c r="L2" s="6">
        <f t="shared" ref="L2:L10" si="0">J2+K2</f>
        <v>1.1055787037037037E-3</v>
      </c>
      <c r="N2" s="4">
        <v>1.1055787037037037E-3</v>
      </c>
    </row>
    <row r="3" spans="1:14" x14ac:dyDescent="0.25">
      <c r="A3" s="2" t="s">
        <v>52</v>
      </c>
      <c r="B3" s="2" t="s">
        <v>53</v>
      </c>
      <c r="C3" s="2">
        <v>2016</v>
      </c>
      <c r="D3" s="2" t="s">
        <v>97</v>
      </c>
      <c r="E3" s="2">
        <v>203</v>
      </c>
      <c r="F3" s="3">
        <v>1.2993865740740741E-3</v>
      </c>
      <c r="G3" s="4">
        <v>2.3148148148148147E-5</v>
      </c>
      <c r="H3" s="4">
        <f>F3+G3</f>
        <v>1.3225347222222223E-3</v>
      </c>
      <c r="I3" s="2"/>
      <c r="J3" s="3">
        <v>1.2490972222222222E-3</v>
      </c>
      <c r="K3" s="4">
        <v>2.3148148148148147E-5</v>
      </c>
      <c r="L3" s="6">
        <f t="shared" si="0"/>
        <v>1.2722453703703704E-3</v>
      </c>
      <c r="N3" s="4">
        <v>1.2722453703703704E-3</v>
      </c>
    </row>
    <row r="4" spans="1:14" x14ac:dyDescent="0.25">
      <c r="A4" s="2" t="s">
        <v>62</v>
      </c>
      <c r="B4" s="2" t="s">
        <v>63</v>
      </c>
      <c r="C4" s="2">
        <v>2014</v>
      </c>
      <c r="D4" s="2" t="s">
        <v>97</v>
      </c>
      <c r="E4" s="2">
        <v>208</v>
      </c>
      <c r="F4" s="3">
        <v>1.4060300925925926E-3</v>
      </c>
      <c r="G4" s="4">
        <v>9.2592592592592588E-5</v>
      </c>
      <c r="H4" s="4">
        <f>F4+G4</f>
        <v>1.4986226851851853E-3</v>
      </c>
      <c r="I4" s="2"/>
      <c r="J4" s="3">
        <v>1.3284837962962964E-3</v>
      </c>
      <c r="K4" s="3">
        <v>0</v>
      </c>
      <c r="L4" s="6">
        <f t="shared" si="0"/>
        <v>1.3284837962962964E-3</v>
      </c>
      <c r="N4" s="4">
        <v>1.3284837962962964E-3</v>
      </c>
    </row>
    <row r="5" spans="1:14" x14ac:dyDescent="0.25">
      <c r="A5" s="2" t="s">
        <v>71</v>
      </c>
      <c r="B5" s="2" t="s">
        <v>72</v>
      </c>
      <c r="C5" s="2">
        <v>2012</v>
      </c>
      <c r="D5" s="2" t="s">
        <v>99</v>
      </c>
      <c r="E5" s="2">
        <v>213</v>
      </c>
      <c r="F5" s="3" t="s">
        <v>1</v>
      </c>
      <c r="G5" s="4" t="s">
        <v>1</v>
      </c>
      <c r="H5" s="4" t="s">
        <v>1</v>
      </c>
      <c r="I5" s="2"/>
      <c r="J5" s="3">
        <v>1.3376736111111111E-3</v>
      </c>
      <c r="K5" s="4">
        <v>2.3148148148148147E-5</v>
      </c>
      <c r="L5" s="6">
        <f t="shared" si="0"/>
        <v>1.3608217592592593E-3</v>
      </c>
      <c r="N5" s="4">
        <v>1.3608217592592593E-3</v>
      </c>
    </row>
    <row r="6" spans="1:14" x14ac:dyDescent="0.25">
      <c r="A6" s="2" t="s">
        <v>60</v>
      </c>
      <c r="B6" s="2" t="s">
        <v>61</v>
      </c>
      <c r="C6" s="2">
        <v>2014</v>
      </c>
      <c r="D6" s="2" t="s">
        <v>97</v>
      </c>
      <c r="E6" s="2">
        <v>207</v>
      </c>
      <c r="F6" s="3">
        <v>1.6323032407407408E-3</v>
      </c>
      <c r="G6" s="4">
        <v>2.3148148148148147E-5</v>
      </c>
      <c r="H6" s="4">
        <f>F6+G6</f>
        <v>1.655451388888889E-3</v>
      </c>
      <c r="I6" s="2"/>
      <c r="J6" s="3">
        <v>1.398263888888889E-3</v>
      </c>
      <c r="K6" s="3">
        <v>0</v>
      </c>
      <c r="L6" s="6">
        <f t="shared" si="0"/>
        <v>1.398263888888889E-3</v>
      </c>
      <c r="N6" s="4">
        <v>1.398263888888889E-3</v>
      </c>
    </row>
    <row r="7" spans="1:14" x14ac:dyDescent="0.25">
      <c r="A7" s="2" t="s">
        <v>68</v>
      </c>
      <c r="B7" s="2" t="s">
        <v>69</v>
      </c>
      <c r="C7" s="2">
        <v>2016</v>
      </c>
      <c r="D7" s="2" t="s">
        <v>97</v>
      </c>
      <c r="E7" s="2">
        <v>211</v>
      </c>
      <c r="F7" s="3">
        <v>1.7771180555555557E-3</v>
      </c>
      <c r="G7" s="4">
        <v>2.3148148148148147E-5</v>
      </c>
      <c r="H7" s="7">
        <f>F7+G7</f>
        <v>1.8002662037037039E-3</v>
      </c>
      <c r="I7" s="2"/>
      <c r="J7" s="3">
        <v>1.7669444444444442E-3</v>
      </c>
      <c r="K7" s="4">
        <v>4.6296296296296294E-5</v>
      </c>
      <c r="L7" s="3">
        <f t="shared" si="0"/>
        <v>1.8132407407407405E-3</v>
      </c>
      <c r="N7" s="4">
        <v>1.8002662037037039E-3</v>
      </c>
    </row>
    <row r="8" spans="1:14" x14ac:dyDescent="0.25">
      <c r="A8" s="2" t="s">
        <v>64</v>
      </c>
      <c r="B8" s="2" t="s">
        <v>65</v>
      </c>
      <c r="C8" s="2">
        <v>2017</v>
      </c>
      <c r="D8" s="2" t="s">
        <v>97</v>
      </c>
      <c r="E8" s="2">
        <v>209</v>
      </c>
      <c r="F8" s="3">
        <v>2.0622800925925926E-3</v>
      </c>
      <c r="G8" s="4">
        <v>4.6296296296296294E-5</v>
      </c>
      <c r="H8" s="4">
        <f>F8+G8</f>
        <v>2.108576388888889E-3</v>
      </c>
      <c r="I8" s="2"/>
      <c r="J8" s="3">
        <v>2.017916666666667E-3</v>
      </c>
      <c r="K8" s="4">
        <v>4.6296296296296294E-5</v>
      </c>
      <c r="L8" s="6">
        <f t="shared" si="0"/>
        <v>2.0642129629629634E-3</v>
      </c>
      <c r="N8" s="4">
        <v>2.0642129629629634E-3</v>
      </c>
    </row>
    <row r="9" spans="1:14" x14ac:dyDescent="0.25">
      <c r="A9" s="2" t="s">
        <v>66</v>
      </c>
      <c r="B9" s="2" t="s">
        <v>67</v>
      </c>
      <c r="C9" s="2">
        <v>2018</v>
      </c>
      <c r="D9" s="2" t="s">
        <v>97</v>
      </c>
      <c r="E9" s="2">
        <v>210</v>
      </c>
      <c r="F9" s="3">
        <v>2.2361574074074076E-3</v>
      </c>
      <c r="G9" s="4">
        <v>6.9444444444444447E-4</v>
      </c>
      <c r="H9" s="4">
        <f>F9+G9</f>
        <v>2.9306018518518522E-3</v>
      </c>
      <c r="I9" s="2"/>
      <c r="J9" s="3">
        <v>2.4206365740740742E-3</v>
      </c>
      <c r="K9" s="4">
        <v>1.1574074074074075E-4</v>
      </c>
      <c r="L9" s="6">
        <f t="shared" si="0"/>
        <v>2.5363773148148151E-3</v>
      </c>
      <c r="N9" s="4">
        <v>2.5363773148148151E-3</v>
      </c>
    </row>
    <row r="10" spans="1:14" x14ac:dyDescent="0.25">
      <c r="A10" s="2" t="s">
        <v>73</v>
      </c>
      <c r="B10" s="2" t="s">
        <v>74</v>
      </c>
      <c r="C10" s="2">
        <v>2015</v>
      </c>
      <c r="D10" s="2" t="s">
        <v>97</v>
      </c>
      <c r="E10" s="2">
        <v>214</v>
      </c>
      <c r="F10" s="3" t="s">
        <v>1</v>
      </c>
      <c r="G10" s="4" t="s">
        <v>1</v>
      </c>
      <c r="H10" s="4" t="s">
        <v>1</v>
      </c>
      <c r="I10" s="2"/>
      <c r="J10" s="3">
        <v>2.0283101851851851E-3</v>
      </c>
      <c r="K10" s="4">
        <v>6.7129629629629625E-4</v>
      </c>
      <c r="L10" s="6">
        <f t="shared" si="0"/>
        <v>2.6996064814814812E-3</v>
      </c>
      <c r="N10" s="4">
        <v>2.6996064814814812E-3</v>
      </c>
    </row>
    <row r="11" spans="1:14" x14ac:dyDescent="0.25">
      <c r="A11" s="2" t="s">
        <v>41</v>
      </c>
      <c r="B11" s="2" t="s">
        <v>70</v>
      </c>
      <c r="C11" s="2">
        <v>2015</v>
      </c>
      <c r="D11" s="2" t="s">
        <v>97</v>
      </c>
      <c r="E11" s="2">
        <v>212</v>
      </c>
      <c r="F11" s="3">
        <v>1.7587152777777779E-3</v>
      </c>
      <c r="G11" s="4">
        <v>1.7824074074074075E-3</v>
      </c>
      <c r="H11" s="7">
        <f>F11+G11</f>
        <v>3.5411226851851853E-3</v>
      </c>
      <c r="I11" s="2"/>
      <c r="J11" s="3" t="s">
        <v>1</v>
      </c>
      <c r="K11" s="3" t="s">
        <v>1</v>
      </c>
      <c r="L11" s="3" t="s">
        <v>1</v>
      </c>
      <c r="N11" s="4">
        <v>3.5411226851851853E-3</v>
      </c>
    </row>
    <row r="12" spans="1:14" x14ac:dyDescent="0.25">
      <c r="A12" s="2" t="s">
        <v>76</v>
      </c>
      <c r="B12" s="2" t="s">
        <v>75</v>
      </c>
      <c r="C12" s="2">
        <v>2018</v>
      </c>
      <c r="D12" s="2" t="s">
        <v>97</v>
      </c>
      <c r="E12" s="2">
        <v>215</v>
      </c>
      <c r="F12" s="3" t="s">
        <v>1</v>
      </c>
      <c r="G12" s="4" t="s">
        <v>1</v>
      </c>
      <c r="H12" s="4" t="s">
        <v>1</v>
      </c>
      <c r="I12" s="2"/>
      <c r="J12" s="3">
        <v>2.245497685185185E-3</v>
      </c>
      <c r="K12" s="4">
        <v>2.4074074074074076E-3</v>
      </c>
      <c r="L12" s="6">
        <f>J12+K12</f>
        <v>4.6529050925925922E-3</v>
      </c>
      <c r="N12" s="4">
        <v>4.6529050925925922E-3</v>
      </c>
    </row>
    <row r="13" spans="1:14" x14ac:dyDescent="0.25">
      <c r="A13" s="2" t="s">
        <v>95</v>
      </c>
      <c r="B13" s="2" t="s">
        <v>82</v>
      </c>
      <c r="C13" s="2">
        <v>2018</v>
      </c>
      <c r="D13" s="2" t="s">
        <v>97</v>
      </c>
      <c r="E13" s="2">
        <v>237</v>
      </c>
      <c r="F13" s="3">
        <v>3.0465856481481485E-3</v>
      </c>
      <c r="G13" s="4">
        <v>2.4537037037037036E-3</v>
      </c>
      <c r="H13" s="7">
        <f>F13+G13</f>
        <v>5.5002893518518517E-3</v>
      </c>
      <c r="I13" s="2"/>
      <c r="J13" s="3" t="s">
        <v>1</v>
      </c>
      <c r="K13" s="3" t="s">
        <v>1</v>
      </c>
      <c r="L13" s="3" t="s">
        <v>1</v>
      </c>
      <c r="N13" s="4">
        <v>5.5002893518518517E-3</v>
      </c>
    </row>
    <row r="14" spans="1:14" x14ac:dyDescent="0.25">
      <c r="A14" s="2" t="s">
        <v>54</v>
      </c>
      <c r="B14" s="2" t="s">
        <v>55</v>
      </c>
      <c r="C14" s="2">
        <v>2009</v>
      </c>
      <c r="D14" s="2"/>
      <c r="E14" s="2">
        <v>204</v>
      </c>
      <c r="F14" s="3" t="s">
        <v>1</v>
      </c>
      <c r="G14" s="4" t="s">
        <v>1</v>
      </c>
      <c r="H14" s="4" t="s">
        <v>1</v>
      </c>
      <c r="I14" s="2"/>
      <c r="J14" s="3" t="s">
        <v>1</v>
      </c>
      <c r="K14" s="3" t="s">
        <v>1</v>
      </c>
      <c r="L14" s="3" t="s">
        <v>1</v>
      </c>
      <c r="N14" s="4" t="s">
        <v>1</v>
      </c>
    </row>
    <row r="15" spans="1:14" x14ac:dyDescent="0.25">
      <c r="A15" s="2" t="s">
        <v>56</v>
      </c>
      <c r="B15" s="2" t="s">
        <v>57</v>
      </c>
      <c r="C15" s="2">
        <v>2009</v>
      </c>
      <c r="D15" s="2"/>
      <c r="E15" s="2">
        <v>205</v>
      </c>
      <c r="F15" s="3" t="s">
        <v>1</v>
      </c>
      <c r="G15" s="4" t="s">
        <v>1</v>
      </c>
      <c r="H15" s="4" t="s">
        <v>1</v>
      </c>
      <c r="I15" s="2"/>
      <c r="J15" s="3" t="s">
        <v>1</v>
      </c>
      <c r="K15" s="3" t="s">
        <v>1</v>
      </c>
      <c r="L15" s="3" t="s">
        <v>1</v>
      </c>
      <c r="N15" s="4" t="s">
        <v>1</v>
      </c>
    </row>
    <row r="16" spans="1:14" x14ac:dyDescent="0.25">
      <c r="A16" s="2" t="s">
        <v>58</v>
      </c>
      <c r="B16" s="2" t="s">
        <v>59</v>
      </c>
      <c r="C16" s="2">
        <v>2007</v>
      </c>
      <c r="D16" s="2"/>
      <c r="E16" s="2">
        <v>206</v>
      </c>
      <c r="F16" s="3" t="s">
        <v>1</v>
      </c>
      <c r="G16" s="4" t="s">
        <v>1</v>
      </c>
      <c r="H16" s="4" t="s">
        <v>1</v>
      </c>
      <c r="I16" s="2"/>
      <c r="J16" s="3" t="s">
        <v>1</v>
      </c>
      <c r="K16" s="3" t="s">
        <v>1</v>
      </c>
      <c r="L16" s="3" t="s">
        <v>1</v>
      </c>
      <c r="N16" s="4" t="s">
        <v>1</v>
      </c>
    </row>
    <row r="17" spans="1:14" x14ac:dyDescent="0.25">
      <c r="A17" s="2" t="s">
        <v>77</v>
      </c>
      <c r="B17" s="2" t="s">
        <v>78</v>
      </c>
      <c r="C17" s="2">
        <v>2014</v>
      </c>
      <c r="D17" s="2" t="s">
        <v>97</v>
      </c>
      <c r="E17" s="2">
        <v>216</v>
      </c>
      <c r="F17" s="3" t="s">
        <v>1</v>
      </c>
      <c r="G17" s="4" t="s">
        <v>1</v>
      </c>
      <c r="H17" s="4" t="s">
        <v>1</v>
      </c>
      <c r="I17" s="2"/>
      <c r="J17" s="3" t="s">
        <v>1</v>
      </c>
      <c r="K17" s="3" t="s">
        <v>1</v>
      </c>
      <c r="L17" s="3" t="s">
        <v>1</v>
      </c>
      <c r="N17" s="4" t="s">
        <v>1</v>
      </c>
    </row>
    <row r="18" spans="1:14" x14ac:dyDescent="0.25">
      <c r="A18" s="2" t="s">
        <v>77</v>
      </c>
      <c r="B18" s="2" t="s">
        <v>79</v>
      </c>
      <c r="C18" s="2">
        <v>2016</v>
      </c>
      <c r="D18" s="2" t="s">
        <v>97</v>
      </c>
      <c r="E18" s="2">
        <v>217</v>
      </c>
      <c r="F18" s="3" t="s">
        <v>1</v>
      </c>
      <c r="G18" s="4" t="s">
        <v>1</v>
      </c>
      <c r="H18" s="4" t="s">
        <v>1</v>
      </c>
      <c r="I18" s="2"/>
      <c r="J18" s="3" t="s">
        <v>1</v>
      </c>
      <c r="K18" s="3" t="s">
        <v>1</v>
      </c>
      <c r="L18" s="3" t="s">
        <v>1</v>
      </c>
      <c r="N18" s="4" t="s">
        <v>1</v>
      </c>
    </row>
    <row r="19" spans="1:14" x14ac:dyDescent="0.25">
      <c r="A19" s="2" t="s">
        <v>77</v>
      </c>
      <c r="B19" s="2" t="s">
        <v>80</v>
      </c>
      <c r="C19" s="2">
        <v>2019</v>
      </c>
      <c r="D19" s="2" t="s">
        <v>97</v>
      </c>
      <c r="E19" s="2">
        <v>218</v>
      </c>
      <c r="F19" s="3" t="s">
        <v>1</v>
      </c>
      <c r="G19" s="4" t="s">
        <v>1</v>
      </c>
      <c r="H19" s="4" t="s">
        <v>1</v>
      </c>
      <c r="I19" s="2"/>
      <c r="J19" s="3" t="s">
        <v>1</v>
      </c>
      <c r="K19" s="3" t="s">
        <v>1</v>
      </c>
      <c r="L19" s="3" t="s">
        <v>1</v>
      </c>
      <c r="N19" s="4" t="s">
        <v>1</v>
      </c>
    </row>
    <row r="20" spans="1:14" x14ac:dyDescent="0.25">
      <c r="A20" s="2" t="s">
        <v>81</v>
      </c>
      <c r="B20" s="2" t="s">
        <v>75</v>
      </c>
      <c r="C20" s="2">
        <v>2021</v>
      </c>
      <c r="D20" s="2" t="s">
        <v>97</v>
      </c>
      <c r="E20" s="2">
        <v>219</v>
      </c>
      <c r="F20" s="3" t="s">
        <v>1</v>
      </c>
      <c r="G20" s="4" t="s">
        <v>1</v>
      </c>
      <c r="H20" s="4" t="s">
        <v>1</v>
      </c>
      <c r="I20" s="2"/>
      <c r="J20" s="3" t="s">
        <v>1</v>
      </c>
      <c r="K20" s="3" t="s">
        <v>1</v>
      </c>
      <c r="L20" s="3" t="s">
        <v>1</v>
      </c>
      <c r="N20" s="4" t="s">
        <v>1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4A8A3-200E-47D7-B64D-A637FE770FFF}">
  <sheetPr>
    <pageSetUpPr fitToPage="1"/>
  </sheetPr>
  <dimension ref="A1:O11"/>
  <sheetViews>
    <sheetView workbookViewId="0">
      <selection activeCell="O11" sqref="A1:O11"/>
    </sheetView>
  </sheetViews>
  <sheetFormatPr defaultRowHeight="15" x14ac:dyDescent="0.25"/>
  <cols>
    <col min="1" max="1" width="10.28515625" customWidth="1"/>
  </cols>
  <sheetData>
    <row r="1" spans="1:15" x14ac:dyDescent="0.25">
      <c r="A1" s="2" t="s">
        <v>84</v>
      </c>
      <c r="B1" s="2" t="s">
        <v>85</v>
      </c>
      <c r="C1" s="2" t="s">
        <v>94</v>
      </c>
      <c r="D1" s="2" t="s">
        <v>98</v>
      </c>
      <c r="E1" s="2"/>
      <c r="F1" s="2" t="s">
        <v>0</v>
      </c>
      <c r="G1" s="2" t="s">
        <v>86</v>
      </c>
      <c r="H1" s="2" t="s">
        <v>87</v>
      </c>
      <c r="I1" s="2" t="s">
        <v>88</v>
      </c>
      <c r="J1" s="2"/>
      <c r="K1" s="2" t="s">
        <v>89</v>
      </c>
      <c r="L1" s="2" t="s">
        <v>90</v>
      </c>
      <c r="M1" s="2" t="s">
        <v>91</v>
      </c>
      <c r="O1" s="2" t="s">
        <v>83</v>
      </c>
    </row>
    <row r="2" spans="1:15" x14ac:dyDescent="0.25">
      <c r="A2" s="2" t="s">
        <v>4</v>
      </c>
      <c r="B2" s="2" t="s">
        <v>5</v>
      </c>
      <c r="C2" s="2">
        <v>2012</v>
      </c>
      <c r="D2" s="2" t="s">
        <v>99</v>
      </c>
      <c r="E2" s="2" t="s">
        <v>102</v>
      </c>
      <c r="F2" s="2">
        <v>222</v>
      </c>
      <c r="G2" s="3">
        <v>1.1082060185185186E-3</v>
      </c>
      <c r="H2" s="4">
        <v>0</v>
      </c>
      <c r="I2" s="7">
        <f t="shared" ref="I2:I10" si="0">G2+H2</f>
        <v>1.1082060185185186E-3</v>
      </c>
      <c r="J2" s="2"/>
      <c r="K2" s="3">
        <v>1.1811574074074072E-3</v>
      </c>
      <c r="L2" s="4">
        <v>2.3148148148148147E-5</v>
      </c>
      <c r="M2" s="3">
        <f t="shared" ref="M2:M11" si="1">K2+L2</f>
        <v>1.2043055555555555E-3</v>
      </c>
      <c r="O2" s="4">
        <v>1.1082060185185186E-3</v>
      </c>
    </row>
    <row r="3" spans="1:15" x14ac:dyDescent="0.25">
      <c r="A3" s="2" t="s">
        <v>46</v>
      </c>
      <c r="B3" s="2" t="s">
        <v>47</v>
      </c>
      <c r="C3" s="2">
        <v>2011</v>
      </c>
      <c r="D3" s="2" t="s">
        <v>100</v>
      </c>
      <c r="E3" s="2" t="s">
        <v>102</v>
      </c>
      <c r="F3" s="2">
        <v>236</v>
      </c>
      <c r="G3" s="3">
        <v>1.4841435185185183E-3</v>
      </c>
      <c r="H3" s="4">
        <v>0</v>
      </c>
      <c r="I3" s="4">
        <f t="shared" si="0"/>
        <v>1.4841435185185183E-3</v>
      </c>
      <c r="J3" s="2"/>
      <c r="K3" s="3">
        <v>1.2559143518518518E-3</v>
      </c>
      <c r="L3" s="4">
        <v>4.6296296296296294E-5</v>
      </c>
      <c r="M3" s="6">
        <f t="shared" si="1"/>
        <v>1.302210648148148E-3</v>
      </c>
      <c r="O3" s="4">
        <v>1.302210648148148E-3</v>
      </c>
    </row>
    <row r="4" spans="1:15" x14ac:dyDescent="0.25">
      <c r="A4" s="2" t="s">
        <v>16</v>
      </c>
      <c r="B4" s="2" t="s">
        <v>17</v>
      </c>
      <c r="C4" s="2">
        <v>2013</v>
      </c>
      <c r="D4" s="2" t="s">
        <v>99</v>
      </c>
      <c r="E4" s="2" t="s">
        <v>102</v>
      </c>
      <c r="F4" s="2">
        <v>223</v>
      </c>
      <c r="G4" s="3">
        <v>1.5447685185185185E-3</v>
      </c>
      <c r="H4" s="4">
        <v>5.7870370370370367E-4</v>
      </c>
      <c r="I4" s="4">
        <f t="shared" si="0"/>
        <v>2.1234722222222219E-3</v>
      </c>
      <c r="J4" s="2"/>
      <c r="K4" s="3">
        <v>1.3677199074074073E-3</v>
      </c>
      <c r="L4" s="4">
        <v>2.3148148148148147E-5</v>
      </c>
      <c r="M4" s="6">
        <f t="shared" si="1"/>
        <v>1.3908680555555556E-3</v>
      </c>
      <c r="O4" s="4">
        <v>1.3908680555555556E-3</v>
      </c>
    </row>
    <row r="5" spans="1:15" x14ac:dyDescent="0.25">
      <c r="A5" s="2" t="s">
        <v>4</v>
      </c>
      <c r="B5" s="2" t="s">
        <v>21</v>
      </c>
      <c r="C5" s="2">
        <v>2017</v>
      </c>
      <c r="D5" s="2" t="s">
        <v>97</v>
      </c>
      <c r="E5" s="2" t="s">
        <v>102</v>
      </c>
      <c r="F5" s="2">
        <v>226</v>
      </c>
      <c r="G5" s="3">
        <v>1.3610416666666666E-3</v>
      </c>
      <c r="H5" s="4">
        <v>6.9444444444444444E-5</v>
      </c>
      <c r="I5" s="7">
        <f t="shared" si="0"/>
        <v>1.4304861111111111E-3</v>
      </c>
      <c r="J5" s="2"/>
      <c r="K5" s="3">
        <v>1.3908217592592592E-3</v>
      </c>
      <c r="L5" s="4">
        <v>6.9444444444444444E-5</v>
      </c>
      <c r="M5" s="3">
        <f t="shared" si="1"/>
        <v>1.4602662037037036E-3</v>
      </c>
      <c r="O5" s="4">
        <v>1.4304861111111111E-3</v>
      </c>
    </row>
    <row r="6" spans="1:15" x14ac:dyDescent="0.25">
      <c r="A6" s="2" t="s">
        <v>10</v>
      </c>
      <c r="B6" s="2" t="s">
        <v>3</v>
      </c>
      <c r="C6" s="2">
        <v>2012</v>
      </c>
      <c r="D6" s="2" t="s">
        <v>99</v>
      </c>
      <c r="E6" s="2" t="s">
        <v>102</v>
      </c>
      <c r="F6" s="2">
        <v>221</v>
      </c>
      <c r="G6" s="3">
        <v>1.4808796296296297E-3</v>
      </c>
      <c r="H6" s="4">
        <v>2.3148148148148147E-5</v>
      </c>
      <c r="I6" s="4">
        <f t="shared" si="0"/>
        <v>1.504027777777778E-3</v>
      </c>
      <c r="J6" s="2"/>
      <c r="K6" s="3">
        <v>1.4155787037037036E-3</v>
      </c>
      <c r="L6" s="4">
        <v>2.3148148148148147E-5</v>
      </c>
      <c r="M6" s="6">
        <f t="shared" si="1"/>
        <v>1.4387268518518518E-3</v>
      </c>
      <c r="O6" s="4">
        <v>1.4387268518518518E-3</v>
      </c>
    </row>
    <row r="7" spans="1:15" x14ac:dyDescent="0.25">
      <c r="A7" s="2" t="s">
        <v>2</v>
      </c>
      <c r="B7" s="2" t="s">
        <v>3</v>
      </c>
      <c r="C7" s="2">
        <v>2015</v>
      </c>
      <c r="D7" s="2" t="s">
        <v>97</v>
      </c>
      <c r="E7" s="2" t="s">
        <v>102</v>
      </c>
      <c r="F7" s="2">
        <v>228</v>
      </c>
      <c r="G7" s="3">
        <v>1.72875E-3</v>
      </c>
      <c r="H7" s="4">
        <v>6.9444444444444444E-5</v>
      </c>
      <c r="I7" s="4">
        <f t="shared" si="0"/>
        <v>1.7981944444444445E-3</v>
      </c>
      <c r="J7" s="2"/>
      <c r="K7" s="3">
        <v>1.612662037037037E-3</v>
      </c>
      <c r="L7" s="4">
        <v>6.9444444444444444E-5</v>
      </c>
      <c r="M7" s="6">
        <f t="shared" si="1"/>
        <v>1.6821064814814815E-3</v>
      </c>
      <c r="O7" s="4">
        <v>1.6821064814814815E-3</v>
      </c>
    </row>
    <row r="8" spans="1:15" x14ac:dyDescent="0.25">
      <c r="A8" s="2" t="s">
        <v>6</v>
      </c>
      <c r="B8" s="2" t="s">
        <v>7</v>
      </c>
      <c r="C8" s="2">
        <v>2014</v>
      </c>
      <c r="D8" s="2" t="s">
        <v>97</v>
      </c>
      <c r="E8" s="2" t="s">
        <v>102</v>
      </c>
      <c r="F8" s="2">
        <v>224</v>
      </c>
      <c r="G8" s="3">
        <v>1.6312847222222223E-3</v>
      </c>
      <c r="H8" s="4">
        <v>6.9444444444444444E-5</v>
      </c>
      <c r="I8" s="7">
        <f t="shared" si="0"/>
        <v>1.7007291666666668E-3</v>
      </c>
      <c r="J8" s="2"/>
      <c r="K8" s="3">
        <v>1.7450462962962962E-3</v>
      </c>
      <c r="L8" s="4">
        <v>6.7129629629629625E-4</v>
      </c>
      <c r="M8" s="3">
        <f t="shared" si="1"/>
        <v>2.4163425925925923E-3</v>
      </c>
      <c r="O8" s="4">
        <v>1.7007291666666668E-3</v>
      </c>
    </row>
    <row r="9" spans="1:15" x14ac:dyDescent="0.25">
      <c r="A9" s="2" t="s">
        <v>11</v>
      </c>
      <c r="B9" s="2" t="s">
        <v>12</v>
      </c>
      <c r="C9" s="2">
        <v>2014</v>
      </c>
      <c r="D9" s="2" t="s">
        <v>97</v>
      </c>
      <c r="E9" s="2" t="s">
        <v>102</v>
      </c>
      <c r="F9" s="2">
        <v>225</v>
      </c>
      <c r="G9" s="3">
        <v>1.7243749999999998E-3</v>
      </c>
      <c r="H9" s="4">
        <v>0</v>
      </c>
      <c r="I9" s="7">
        <f t="shared" si="0"/>
        <v>1.7243749999999998E-3</v>
      </c>
      <c r="J9" s="2"/>
      <c r="K9" s="3">
        <v>1.7180439814814814E-3</v>
      </c>
      <c r="L9" s="4">
        <v>4.6296296296296294E-5</v>
      </c>
      <c r="M9" s="3">
        <f t="shared" si="1"/>
        <v>1.7643402777777777E-3</v>
      </c>
      <c r="O9" s="4">
        <v>1.7243749999999998E-3</v>
      </c>
    </row>
    <row r="10" spans="1:15" x14ac:dyDescent="0.25">
      <c r="A10" s="2" t="s">
        <v>8</v>
      </c>
      <c r="B10" s="2" t="s">
        <v>9</v>
      </c>
      <c r="C10" s="10">
        <v>2015</v>
      </c>
      <c r="D10" s="2" t="s">
        <v>97</v>
      </c>
      <c r="E10" s="2" t="s">
        <v>102</v>
      </c>
      <c r="F10" s="2">
        <v>227</v>
      </c>
      <c r="G10" s="3">
        <v>2.072847222222222E-3</v>
      </c>
      <c r="H10" s="4">
        <v>9.2592592592592588E-5</v>
      </c>
      <c r="I10" s="7">
        <f t="shared" si="0"/>
        <v>2.1654398148148145E-3</v>
      </c>
      <c r="J10" s="2"/>
      <c r="K10" s="3">
        <v>2.2400231481481481E-3</v>
      </c>
      <c r="L10" s="4">
        <v>9.2592592592592588E-5</v>
      </c>
      <c r="M10" s="3">
        <f t="shared" si="1"/>
        <v>2.3326157407407406E-3</v>
      </c>
      <c r="O10" s="4">
        <v>2.1654398148148145E-3</v>
      </c>
    </row>
    <row r="11" spans="1:15" x14ac:dyDescent="0.25">
      <c r="A11" s="2" t="s">
        <v>18</v>
      </c>
      <c r="B11" s="2" t="s">
        <v>27</v>
      </c>
      <c r="C11" s="12">
        <v>2017</v>
      </c>
      <c r="D11" s="2" t="s">
        <v>97</v>
      </c>
      <c r="E11" s="2" t="s">
        <v>102</v>
      </c>
      <c r="F11" s="2">
        <v>233</v>
      </c>
      <c r="G11" s="2" t="s">
        <v>1</v>
      </c>
      <c r="H11" s="4" t="s">
        <v>1</v>
      </c>
      <c r="I11" s="4" t="s">
        <v>1</v>
      </c>
      <c r="J11" s="2"/>
      <c r="K11" s="3">
        <v>2.0743634259259257E-3</v>
      </c>
      <c r="L11" s="4">
        <v>1.1574074074074075E-4</v>
      </c>
      <c r="M11" s="6">
        <f t="shared" si="1"/>
        <v>2.1901041666666666E-3</v>
      </c>
      <c r="O11" s="4">
        <v>2.1901041666666666E-3</v>
      </c>
    </row>
  </sheetData>
  <pageMargins left="0.7" right="0.7" top="0.75" bottom="0.75" header="0.3" footer="0.3"/>
  <pageSetup paperSize="9" scale="9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FA2E4-E208-4897-9B6C-2CEEC21CDC59}">
  <sheetPr>
    <pageSetUpPr fitToPage="1"/>
  </sheetPr>
  <dimension ref="A1:O4"/>
  <sheetViews>
    <sheetView workbookViewId="0">
      <selection activeCell="H18" sqref="H18"/>
    </sheetView>
  </sheetViews>
  <sheetFormatPr defaultRowHeight="15" x14ac:dyDescent="0.25"/>
  <cols>
    <col min="1" max="1" width="11.85546875" customWidth="1"/>
  </cols>
  <sheetData>
    <row r="1" spans="1:15" x14ac:dyDescent="0.25">
      <c r="A1" s="2" t="s">
        <v>84</v>
      </c>
      <c r="B1" s="2" t="s">
        <v>85</v>
      </c>
      <c r="C1" s="2" t="s">
        <v>94</v>
      </c>
      <c r="D1" s="2" t="s">
        <v>98</v>
      </c>
      <c r="E1" s="2"/>
      <c r="F1" s="2" t="s">
        <v>0</v>
      </c>
      <c r="G1" s="2" t="s">
        <v>86</v>
      </c>
      <c r="H1" s="2" t="s">
        <v>87</v>
      </c>
      <c r="I1" s="2" t="s">
        <v>88</v>
      </c>
      <c r="J1" s="2"/>
      <c r="K1" s="2" t="s">
        <v>89</v>
      </c>
      <c r="L1" s="2" t="s">
        <v>90</v>
      </c>
      <c r="M1" s="2" t="s">
        <v>91</v>
      </c>
      <c r="O1" s="2" t="s">
        <v>83</v>
      </c>
    </row>
    <row r="2" spans="1:15" x14ac:dyDescent="0.25">
      <c r="A2" s="2" t="s">
        <v>50</v>
      </c>
      <c r="B2" s="2" t="s">
        <v>51</v>
      </c>
      <c r="C2" s="2">
        <v>2014</v>
      </c>
      <c r="D2" s="2" t="s">
        <v>97</v>
      </c>
      <c r="E2" s="2" t="s">
        <v>101</v>
      </c>
      <c r="F2" s="2">
        <v>231</v>
      </c>
      <c r="G2" s="3">
        <v>1.4467824074074073E-3</v>
      </c>
      <c r="H2" s="4">
        <v>6.9444444444444444E-5</v>
      </c>
      <c r="I2" s="4">
        <f>G2+H2</f>
        <v>1.5162268518518517E-3</v>
      </c>
      <c r="J2" s="2"/>
      <c r="K2" s="3">
        <v>1.4223842592592593E-3</v>
      </c>
      <c r="L2" s="3">
        <v>0</v>
      </c>
      <c r="M2" s="6">
        <f>K2+L2</f>
        <v>1.4223842592592593E-3</v>
      </c>
      <c r="O2" s="4">
        <v>1.4223842592592593E-3</v>
      </c>
    </row>
    <row r="3" spans="1:15" x14ac:dyDescent="0.25">
      <c r="A3" s="2" t="s">
        <v>60</v>
      </c>
      <c r="B3" s="2" t="s">
        <v>61</v>
      </c>
      <c r="C3" s="2">
        <v>2014</v>
      </c>
      <c r="D3" s="2" t="s">
        <v>97</v>
      </c>
      <c r="E3" s="2" t="s">
        <v>101</v>
      </c>
      <c r="F3" s="2">
        <v>234</v>
      </c>
      <c r="G3" s="3">
        <v>1.6546643518518518E-3</v>
      </c>
      <c r="H3" s="4">
        <v>0</v>
      </c>
      <c r="I3" s="7">
        <f>G3+H3</f>
        <v>1.6546643518518518E-3</v>
      </c>
      <c r="J3" s="2"/>
      <c r="K3" s="3">
        <v>1.7421296296296297E-3</v>
      </c>
      <c r="L3" s="4">
        <v>2.3148148148148147E-5</v>
      </c>
      <c r="M3" s="3">
        <f>K3+L3</f>
        <v>1.7652777777777779E-3</v>
      </c>
      <c r="O3" s="4">
        <v>1.6546643518518518E-3</v>
      </c>
    </row>
    <row r="4" spans="1:15" x14ac:dyDescent="0.25">
      <c r="A4" s="2" t="s">
        <v>52</v>
      </c>
      <c r="B4" s="2" t="s">
        <v>53</v>
      </c>
      <c r="C4" s="2">
        <v>2016</v>
      </c>
      <c r="D4" s="2" t="s">
        <v>97</v>
      </c>
      <c r="E4" s="2" t="s">
        <v>101</v>
      </c>
      <c r="F4" s="2">
        <v>232</v>
      </c>
      <c r="G4" s="3">
        <v>1.7280208333333331E-3</v>
      </c>
      <c r="H4" s="4">
        <v>0</v>
      </c>
      <c r="I4" s="4">
        <f>G4+H4</f>
        <v>1.7280208333333331E-3</v>
      </c>
      <c r="J4" s="2"/>
      <c r="K4" s="3">
        <v>1.6731597222222224E-3</v>
      </c>
      <c r="L4" s="4">
        <v>2.3148148148148147E-5</v>
      </c>
      <c r="M4" s="6">
        <f>K4+L4</f>
        <v>1.6963078703703706E-3</v>
      </c>
      <c r="O4" s="4">
        <v>1.6963078703703706E-3</v>
      </c>
    </row>
  </sheetData>
  <pageMargins left="0.7" right="0.7" top="0.75" bottom="0.75" header="0.3" footer="0.3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BDB3D-23E5-4926-BA9C-C574BE2C2B03}">
  <dimension ref="A1:L37"/>
  <sheetViews>
    <sheetView workbookViewId="0">
      <selection activeCell="L1" sqref="A1:L1"/>
    </sheetView>
  </sheetViews>
  <sheetFormatPr defaultRowHeight="15" x14ac:dyDescent="0.25"/>
  <cols>
    <col min="1" max="1" width="15.7109375" customWidth="1"/>
    <col min="2" max="2" width="13.42578125" customWidth="1"/>
    <col min="6" max="7" width="14" customWidth="1"/>
    <col min="8" max="8" width="15.85546875" customWidth="1"/>
    <col min="9" max="9" width="15.5703125" customWidth="1"/>
    <col min="10" max="10" width="15.28515625" customWidth="1"/>
    <col min="11" max="11" width="13.140625" customWidth="1"/>
    <col min="12" max="12" width="16.28515625" customWidth="1"/>
  </cols>
  <sheetData>
    <row r="1" spans="1:12" x14ac:dyDescent="0.25">
      <c r="A1" s="2" t="s">
        <v>84</v>
      </c>
      <c r="B1" s="2" t="s">
        <v>85</v>
      </c>
      <c r="C1" s="2" t="s">
        <v>94</v>
      </c>
      <c r="D1" s="2" t="s">
        <v>0</v>
      </c>
      <c r="E1" s="2"/>
      <c r="F1" s="2" t="s">
        <v>86</v>
      </c>
      <c r="G1" s="2" t="s">
        <v>87</v>
      </c>
      <c r="H1" s="2" t="s">
        <v>88</v>
      </c>
      <c r="I1" s="2" t="s">
        <v>89</v>
      </c>
      <c r="J1" s="2" t="s">
        <v>90</v>
      </c>
      <c r="K1" s="2" t="s">
        <v>91</v>
      </c>
      <c r="L1" s="2" t="s">
        <v>96</v>
      </c>
    </row>
    <row r="2" spans="1:12" x14ac:dyDescent="0.25">
      <c r="A2" s="2" t="s">
        <v>46</v>
      </c>
      <c r="B2" s="2" t="s">
        <v>47</v>
      </c>
      <c r="C2" s="10">
        <v>2011</v>
      </c>
      <c r="D2" s="2">
        <v>235</v>
      </c>
      <c r="E2" s="2" t="s">
        <v>103</v>
      </c>
      <c r="F2" s="3">
        <v>1.0226273148148148E-3</v>
      </c>
      <c r="G2" s="4">
        <v>0</v>
      </c>
      <c r="H2" s="20">
        <f>G2+F2</f>
        <v>1.0226273148148148E-3</v>
      </c>
      <c r="I2" s="3">
        <v>1.0580324074074075E-3</v>
      </c>
      <c r="J2" s="3">
        <v>6.9444444444444444E-5</v>
      </c>
      <c r="K2" s="3">
        <f>J2+I2</f>
        <v>1.1274768518518519E-3</v>
      </c>
      <c r="L2" s="4">
        <v>1.0226273148148148E-3</v>
      </c>
    </row>
    <row r="3" spans="1:12" x14ac:dyDescent="0.25">
      <c r="A3" s="2" t="s">
        <v>4</v>
      </c>
      <c r="B3" s="2" t="s">
        <v>5</v>
      </c>
      <c r="C3" s="8">
        <v>2012</v>
      </c>
      <c r="D3" s="2">
        <v>172</v>
      </c>
      <c r="E3" s="2" t="s">
        <v>103</v>
      </c>
      <c r="F3" s="3">
        <v>9.8895833333333323E-4</v>
      </c>
      <c r="G3" s="3">
        <v>4.6296296296296294E-5</v>
      </c>
      <c r="H3" s="20">
        <f>G3+F3</f>
        <v>1.0352546296296295E-3</v>
      </c>
      <c r="I3" s="3">
        <v>1.0661458333333334E-3</v>
      </c>
      <c r="J3" s="4">
        <v>0</v>
      </c>
      <c r="K3" s="3">
        <f>I3+J3</f>
        <v>1.0661458333333334E-3</v>
      </c>
      <c r="L3" s="3">
        <v>1.0352546296296295E-3</v>
      </c>
    </row>
    <row r="4" spans="1:12" x14ac:dyDescent="0.25">
      <c r="A4" s="2" t="s">
        <v>16</v>
      </c>
      <c r="B4" s="2" t="s">
        <v>17</v>
      </c>
      <c r="C4" s="8">
        <v>2013</v>
      </c>
      <c r="D4" s="2">
        <v>179</v>
      </c>
      <c r="E4" s="2" t="s">
        <v>103</v>
      </c>
      <c r="F4" s="3">
        <v>1.0819328703703703E-3</v>
      </c>
      <c r="G4" s="3">
        <v>2.3148148148148147E-5</v>
      </c>
      <c r="H4" s="20">
        <f>G4+F4</f>
        <v>1.1050810185185185E-3</v>
      </c>
      <c r="I4" s="3">
        <v>1.2298842592592593E-3</v>
      </c>
      <c r="J4" s="4">
        <v>0</v>
      </c>
      <c r="K4" s="3">
        <f>I4+J4</f>
        <v>1.2298842592592593E-3</v>
      </c>
      <c r="L4" s="4">
        <v>1.1050810185185185E-3</v>
      </c>
    </row>
    <row r="5" spans="1:12" x14ac:dyDescent="0.25">
      <c r="A5" s="2" t="s">
        <v>2</v>
      </c>
      <c r="B5" s="2" t="s">
        <v>3</v>
      </c>
      <c r="C5" s="8">
        <v>2015</v>
      </c>
      <c r="D5" s="2">
        <v>171</v>
      </c>
      <c r="E5" s="2" t="s">
        <v>103</v>
      </c>
      <c r="F5" s="4">
        <v>1.0839120370370371E-3</v>
      </c>
      <c r="G5" s="3">
        <v>4.6296296296296294E-5</v>
      </c>
      <c r="H5" s="20">
        <f>G5+F5</f>
        <v>1.1302083333333333E-3</v>
      </c>
      <c r="I5" s="3">
        <v>1.1381134259259259E-3</v>
      </c>
      <c r="J5" s="3">
        <v>4.6296296296296294E-5</v>
      </c>
      <c r="K5" s="3">
        <f>I5+J5</f>
        <v>1.1844097222222221E-3</v>
      </c>
      <c r="L5" s="3">
        <v>1.1302083333333333E-3</v>
      </c>
    </row>
    <row r="6" spans="1:12" x14ac:dyDescent="0.25">
      <c r="A6" s="2" t="s">
        <v>19</v>
      </c>
      <c r="B6" s="2" t="s">
        <v>20</v>
      </c>
      <c r="C6" s="8">
        <v>2016</v>
      </c>
      <c r="D6" s="2">
        <v>181</v>
      </c>
      <c r="E6" s="2" t="s">
        <v>103</v>
      </c>
      <c r="F6" s="3">
        <v>1.1396643518518518E-3</v>
      </c>
      <c r="G6" s="4">
        <v>0</v>
      </c>
      <c r="H6" s="20">
        <f>G6+F6</f>
        <v>1.1396643518518518E-3</v>
      </c>
      <c r="I6" s="3">
        <v>1.2283564814814815E-3</v>
      </c>
      <c r="J6" s="3">
        <v>2.3148148148148147E-5</v>
      </c>
      <c r="K6" s="3">
        <f>I6+J6</f>
        <v>1.2515046296296298E-3</v>
      </c>
      <c r="L6" s="3">
        <v>1.1396643518518518E-3</v>
      </c>
    </row>
    <row r="7" spans="1:12" x14ac:dyDescent="0.25">
      <c r="A7" s="2" t="s">
        <v>10</v>
      </c>
      <c r="B7" s="2" t="s">
        <v>3</v>
      </c>
      <c r="C7" s="8">
        <v>2012</v>
      </c>
      <c r="D7" s="2">
        <v>175</v>
      </c>
      <c r="E7" s="2" t="s">
        <v>103</v>
      </c>
      <c r="F7" s="3">
        <v>1.1358564814814816E-3</v>
      </c>
      <c r="G7" s="3">
        <v>2.3148148148148147E-5</v>
      </c>
      <c r="H7" s="20">
        <f>G7+F7</f>
        <v>1.1590046296296298E-3</v>
      </c>
      <c r="I7" s="3">
        <v>1.189189814814815E-3</v>
      </c>
      <c r="J7" s="3">
        <v>2.3148148148148147E-5</v>
      </c>
      <c r="K7" s="3">
        <f>I7+J7</f>
        <v>1.2123379629629632E-3</v>
      </c>
      <c r="L7" s="4">
        <v>1.1590046296296298E-3</v>
      </c>
    </row>
    <row r="8" spans="1:12" x14ac:dyDescent="0.25">
      <c r="A8" s="2" t="s">
        <v>11</v>
      </c>
      <c r="B8" s="2" t="s">
        <v>12</v>
      </c>
      <c r="C8" s="8">
        <v>2014</v>
      </c>
      <c r="D8" s="2">
        <v>176</v>
      </c>
      <c r="E8" s="2" t="s">
        <v>103</v>
      </c>
      <c r="F8" s="3">
        <v>1.1989814814814814E-3</v>
      </c>
      <c r="G8" s="4">
        <v>0</v>
      </c>
      <c r="H8" s="20">
        <f>G8+F8</f>
        <v>1.1989814814814814E-3</v>
      </c>
      <c r="I8" s="3">
        <v>1.2731018518518519E-3</v>
      </c>
      <c r="J8" s="3">
        <v>4.6296296296296294E-5</v>
      </c>
      <c r="K8" s="3">
        <f>I8+J8</f>
        <v>1.3193981481481481E-3</v>
      </c>
      <c r="L8" s="3">
        <v>1.1989814814814814E-3</v>
      </c>
    </row>
    <row r="9" spans="1:12" x14ac:dyDescent="0.25">
      <c r="A9" s="2" t="s">
        <v>6</v>
      </c>
      <c r="B9" s="2" t="s">
        <v>7</v>
      </c>
      <c r="C9" s="8">
        <v>2014</v>
      </c>
      <c r="D9" s="2">
        <v>173</v>
      </c>
      <c r="E9" s="2" t="s">
        <v>103</v>
      </c>
      <c r="F9" s="3">
        <v>1.1772106481481481E-3</v>
      </c>
      <c r="G9" s="3">
        <v>2.3148148148148147E-5</v>
      </c>
      <c r="H9" s="20">
        <f>G9+F9</f>
        <v>1.2003587962962964E-3</v>
      </c>
      <c r="I9" s="3">
        <v>1.2974884259259261E-3</v>
      </c>
      <c r="J9" s="3">
        <v>4.6296296296296294E-5</v>
      </c>
      <c r="K9" s="3">
        <f>I9+J9</f>
        <v>1.3437847222222223E-3</v>
      </c>
      <c r="L9" s="4">
        <v>1.2003587962962964E-3</v>
      </c>
    </row>
    <row r="10" spans="1:12" x14ac:dyDescent="0.25">
      <c r="A10" s="2" t="s">
        <v>18</v>
      </c>
      <c r="B10" s="2" t="s">
        <v>27</v>
      </c>
      <c r="C10" s="9">
        <v>2017</v>
      </c>
      <c r="D10" s="2">
        <v>198</v>
      </c>
      <c r="E10" s="2" t="s">
        <v>103</v>
      </c>
      <c r="F10" s="3">
        <v>1.1332638888888889E-3</v>
      </c>
      <c r="G10" s="3">
        <v>6.9444444444444444E-5</v>
      </c>
      <c r="H10" s="20">
        <f>G10+F10</f>
        <v>1.2027083333333334E-3</v>
      </c>
      <c r="I10" s="3">
        <v>1.1393287037037038E-3</v>
      </c>
      <c r="J10" s="3">
        <v>6.9444444444444444E-5</v>
      </c>
      <c r="K10" s="3">
        <f>J10+I10</f>
        <v>1.2087731481481483E-3</v>
      </c>
      <c r="L10" s="4">
        <v>1.2027083333333334E-3</v>
      </c>
    </row>
    <row r="11" spans="1:12" x14ac:dyDescent="0.25">
      <c r="A11" s="2" t="s">
        <v>19</v>
      </c>
      <c r="B11" s="2" t="s">
        <v>12</v>
      </c>
      <c r="C11" s="8">
        <v>2016</v>
      </c>
      <c r="D11" s="2">
        <v>187</v>
      </c>
      <c r="E11" s="2" t="s">
        <v>103</v>
      </c>
      <c r="F11" s="3">
        <v>1.1388078703703703E-3</v>
      </c>
      <c r="G11" s="3">
        <v>9.2592592592592588E-5</v>
      </c>
      <c r="H11" s="20">
        <f>G11+F11</f>
        <v>1.231400462962963E-3</v>
      </c>
      <c r="I11" s="3">
        <v>1.235949074074074E-3</v>
      </c>
      <c r="J11" s="3">
        <v>1.3888888888888889E-4</v>
      </c>
      <c r="K11" s="3">
        <f>I11+J11</f>
        <v>1.3748379629629629E-3</v>
      </c>
      <c r="L11" s="3">
        <v>1.231400462962963E-3</v>
      </c>
    </row>
    <row r="12" spans="1:12" x14ac:dyDescent="0.25">
      <c r="A12" s="2" t="s">
        <v>4</v>
      </c>
      <c r="B12" s="2" t="s">
        <v>21</v>
      </c>
      <c r="C12" s="8">
        <v>2017</v>
      </c>
      <c r="D12" s="2">
        <v>183</v>
      </c>
      <c r="E12" s="2" t="s">
        <v>103</v>
      </c>
      <c r="F12" s="3">
        <v>1.2467361111111112E-3</v>
      </c>
      <c r="G12" s="4">
        <v>0</v>
      </c>
      <c r="H12" s="20">
        <f>G12+F12</f>
        <v>1.2467361111111112E-3</v>
      </c>
      <c r="I12" s="3">
        <v>1.3218402777777777E-3</v>
      </c>
      <c r="J12" s="3">
        <v>6.9444444444444444E-5</v>
      </c>
      <c r="K12" s="3">
        <f>I12+J12</f>
        <v>1.3912847222222221E-3</v>
      </c>
      <c r="L12" s="4">
        <v>1.2467361111111112E-3</v>
      </c>
    </row>
    <row r="13" spans="1:12" x14ac:dyDescent="0.25">
      <c r="A13" s="2" t="s">
        <v>8</v>
      </c>
      <c r="B13" s="2" t="s">
        <v>9</v>
      </c>
      <c r="C13" s="8">
        <v>2015</v>
      </c>
      <c r="D13" s="2">
        <v>174</v>
      </c>
      <c r="E13" s="2" t="s">
        <v>103</v>
      </c>
      <c r="F13" s="3">
        <v>1.2086226851851852E-3</v>
      </c>
      <c r="G13" s="3">
        <v>4.6296296296296294E-5</v>
      </c>
      <c r="H13" s="20">
        <f>G13+F13</f>
        <v>1.2549189814814814E-3</v>
      </c>
      <c r="I13" s="3">
        <v>1.3167824074074076E-3</v>
      </c>
      <c r="J13" s="3">
        <v>4.6296296296296294E-5</v>
      </c>
      <c r="K13" s="3">
        <f>I13+J13</f>
        <v>1.3630787037037038E-3</v>
      </c>
      <c r="L13" s="4">
        <v>1.2549189814814814E-3</v>
      </c>
    </row>
    <row r="14" spans="1:12" x14ac:dyDescent="0.25">
      <c r="A14" s="2" t="s">
        <v>13</v>
      </c>
      <c r="B14" s="2" t="s">
        <v>14</v>
      </c>
      <c r="C14" s="8">
        <v>2011</v>
      </c>
      <c r="D14" s="2">
        <v>177</v>
      </c>
      <c r="E14" s="2" t="s">
        <v>103</v>
      </c>
      <c r="F14" s="3">
        <v>1.3664120370370369E-3</v>
      </c>
      <c r="G14" s="4">
        <v>6.9444444444444444E-5</v>
      </c>
      <c r="H14" s="20">
        <f>G14+F14</f>
        <v>1.4358564814814813E-3</v>
      </c>
      <c r="I14" s="3">
        <v>1.480787037037037E-3</v>
      </c>
      <c r="J14" s="4">
        <v>0</v>
      </c>
      <c r="K14" s="3">
        <f>I14+J14</f>
        <v>1.480787037037037E-3</v>
      </c>
      <c r="L14" s="4">
        <v>1.4358564814814813E-3</v>
      </c>
    </row>
    <row r="15" spans="1:12" x14ac:dyDescent="0.25">
      <c r="A15" s="2" t="s">
        <v>22</v>
      </c>
      <c r="B15" s="2" t="s">
        <v>23</v>
      </c>
      <c r="C15" s="8">
        <v>2015</v>
      </c>
      <c r="D15" s="2">
        <v>182</v>
      </c>
      <c r="E15" s="2" t="s">
        <v>103</v>
      </c>
      <c r="F15" s="3">
        <v>1.494224537037037E-3</v>
      </c>
      <c r="G15" s="3">
        <v>4.6296296296296294E-5</v>
      </c>
      <c r="H15" s="20">
        <f>G15+F15</f>
        <v>1.5405208333333332E-3</v>
      </c>
      <c r="I15" s="3">
        <v>1.605960648148148E-3</v>
      </c>
      <c r="J15" s="3">
        <v>6.018518518518519E-4</v>
      </c>
      <c r="K15" s="3">
        <f>I15+J15</f>
        <v>2.2078124999999997E-3</v>
      </c>
      <c r="L15" s="3">
        <v>1.5405208333333332E-3</v>
      </c>
    </row>
    <row r="16" spans="1:12" x14ac:dyDescent="0.25">
      <c r="A16" s="2" t="s">
        <v>37</v>
      </c>
      <c r="B16" s="2" t="s">
        <v>38</v>
      </c>
      <c r="C16" s="8">
        <v>2017</v>
      </c>
      <c r="D16" s="2">
        <v>193</v>
      </c>
      <c r="E16" s="2" t="s">
        <v>103</v>
      </c>
      <c r="F16" s="3">
        <v>1.4655787037037037E-3</v>
      </c>
      <c r="G16" s="3">
        <v>9.2592592592592588E-5</v>
      </c>
      <c r="H16" s="20">
        <f>G16+F16</f>
        <v>1.5581712962962964E-3</v>
      </c>
      <c r="I16" s="3">
        <v>1.5543055555555555E-3</v>
      </c>
      <c r="J16" s="3">
        <v>9.2592592592592588E-5</v>
      </c>
      <c r="K16" s="3">
        <f>J16+I16</f>
        <v>1.6468981481481482E-3</v>
      </c>
      <c r="L16" s="4">
        <v>1.5581712962962964E-3</v>
      </c>
    </row>
    <row r="17" spans="1:12" x14ac:dyDescent="0.25">
      <c r="A17" s="2" t="s">
        <v>30</v>
      </c>
      <c r="B17" s="2" t="s">
        <v>31</v>
      </c>
      <c r="C17" s="9">
        <v>2013</v>
      </c>
      <c r="D17" s="2">
        <v>188</v>
      </c>
      <c r="E17" s="2" t="s">
        <v>103</v>
      </c>
      <c r="F17" s="3">
        <v>1.5138657407407408E-3</v>
      </c>
      <c r="G17" s="3">
        <v>4.6296296296296294E-5</v>
      </c>
      <c r="H17" s="20">
        <f>G17+F17</f>
        <v>1.560162037037037E-3</v>
      </c>
      <c r="I17" s="3" t="s">
        <v>1</v>
      </c>
      <c r="J17" s="3" t="s">
        <v>1</v>
      </c>
      <c r="K17" s="3" t="s">
        <v>1</v>
      </c>
      <c r="L17" s="4">
        <v>1.560162037037037E-3</v>
      </c>
    </row>
    <row r="18" spans="1:12" x14ac:dyDescent="0.25">
      <c r="A18" s="2" t="s">
        <v>28</v>
      </c>
      <c r="B18" s="2" t="s">
        <v>29</v>
      </c>
      <c r="C18" s="9">
        <v>2017</v>
      </c>
      <c r="D18" s="2">
        <v>186</v>
      </c>
      <c r="E18" s="2" t="s">
        <v>103</v>
      </c>
      <c r="F18" s="3">
        <v>1.5583101851851851E-3</v>
      </c>
      <c r="G18" s="3">
        <v>2.3148148148148147E-5</v>
      </c>
      <c r="H18" s="20">
        <f>G18+F18</f>
        <v>1.5814583333333334E-3</v>
      </c>
      <c r="I18" s="3">
        <v>1.7111921296296298E-3</v>
      </c>
      <c r="J18" s="3">
        <v>1.1574074074074075E-4</v>
      </c>
      <c r="K18" s="3">
        <f>I18+J18</f>
        <v>1.8269328703703705E-3</v>
      </c>
      <c r="L18" s="4">
        <v>1.5814583333333334E-3</v>
      </c>
    </row>
    <row r="19" spans="1:12" x14ac:dyDescent="0.25">
      <c r="A19" s="2" t="s">
        <v>15</v>
      </c>
      <c r="B19" s="2" t="s">
        <v>5</v>
      </c>
      <c r="C19" s="8">
        <v>2015</v>
      </c>
      <c r="D19" s="2">
        <v>178</v>
      </c>
      <c r="E19" s="2" t="s">
        <v>103</v>
      </c>
      <c r="F19" s="3">
        <v>1.5160069444444444E-3</v>
      </c>
      <c r="G19" s="4">
        <v>6.2500000000000001E-4</v>
      </c>
      <c r="H19" s="4">
        <f>G19+F19</f>
        <v>2.1410069444444445E-3</v>
      </c>
      <c r="I19" s="3">
        <v>1.5638657407407407E-3</v>
      </c>
      <c r="J19" s="3">
        <v>4.6296296296296294E-5</v>
      </c>
      <c r="K19" s="21">
        <f>I19+J19</f>
        <v>1.6101620370370369E-3</v>
      </c>
      <c r="L19" s="3">
        <v>1.6101620370370369E-3</v>
      </c>
    </row>
    <row r="20" spans="1:12" x14ac:dyDescent="0.25">
      <c r="A20" s="2" t="s">
        <v>24</v>
      </c>
      <c r="B20" s="2" t="s">
        <v>25</v>
      </c>
      <c r="C20" s="8">
        <v>2017</v>
      </c>
      <c r="D20" s="2">
        <v>184</v>
      </c>
      <c r="E20" s="2" t="s">
        <v>103</v>
      </c>
      <c r="F20" s="3">
        <v>1.5637731481481483E-3</v>
      </c>
      <c r="G20" s="3">
        <v>1.1574074074074075E-4</v>
      </c>
      <c r="H20" s="20">
        <f>G20+F20</f>
        <v>1.679513888888889E-3</v>
      </c>
      <c r="I20" s="3">
        <v>1.5883912037037036E-3</v>
      </c>
      <c r="J20" s="3">
        <v>9.2592592592592588E-5</v>
      </c>
      <c r="K20" s="3">
        <f>I20+J20</f>
        <v>1.6809837962962963E-3</v>
      </c>
      <c r="L20" s="4">
        <v>1.679513888888889E-3</v>
      </c>
    </row>
    <row r="21" spans="1:12" x14ac:dyDescent="0.25">
      <c r="A21" s="2" t="s">
        <v>22</v>
      </c>
      <c r="B21" s="2" t="s">
        <v>34</v>
      </c>
      <c r="C21" s="8">
        <v>2019</v>
      </c>
      <c r="D21" s="2">
        <v>191</v>
      </c>
      <c r="E21" s="2" t="s">
        <v>103</v>
      </c>
      <c r="F21" s="3">
        <v>1.6360185185185186E-3</v>
      </c>
      <c r="G21" s="3">
        <v>1.3888888888888889E-4</v>
      </c>
      <c r="H21" s="20">
        <f>G21+F21</f>
        <v>1.7749074074074076E-3</v>
      </c>
      <c r="I21" s="3">
        <v>1.9255208333333333E-3</v>
      </c>
      <c r="J21" s="3">
        <v>6.9444444444444444E-5</v>
      </c>
      <c r="K21" s="3">
        <f>J21+I21</f>
        <v>1.9949652777777778E-3</v>
      </c>
      <c r="L21" s="4">
        <v>1.7749074074074076E-3</v>
      </c>
    </row>
    <row r="22" spans="1:12" x14ac:dyDescent="0.25">
      <c r="A22" s="2" t="s">
        <v>37</v>
      </c>
      <c r="B22" s="2" t="s">
        <v>43</v>
      </c>
      <c r="C22" s="8">
        <v>2017</v>
      </c>
      <c r="D22" s="2">
        <v>199</v>
      </c>
      <c r="E22" s="2" t="s">
        <v>103</v>
      </c>
      <c r="F22" s="3">
        <v>2.0710995370370367E-3</v>
      </c>
      <c r="G22" s="3">
        <v>9.2592592592592588E-5</v>
      </c>
      <c r="H22" s="4">
        <f>G22+F22</f>
        <v>2.1636921296296291E-3</v>
      </c>
      <c r="I22" s="3">
        <v>1.9113888888888889E-3</v>
      </c>
      <c r="J22" s="3">
        <v>1.1574074074074075E-4</v>
      </c>
      <c r="K22" s="21">
        <f>J22+I22</f>
        <v>2.0271296296296296E-3</v>
      </c>
      <c r="L22" s="4">
        <v>2.0271296296296296E-3</v>
      </c>
    </row>
    <row r="23" spans="1:12" x14ac:dyDescent="0.25">
      <c r="A23" s="2" t="s">
        <v>44</v>
      </c>
      <c r="B23" s="2" t="s">
        <v>45</v>
      </c>
      <c r="C23" s="8">
        <v>2017</v>
      </c>
      <c r="D23" s="2">
        <v>200</v>
      </c>
      <c r="E23" s="2" t="s">
        <v>103</v>
      </c>
      <c r="F23" s="3" t="s">
        <v>1</v>
      </c>
      <c r="G23" s="4" t="s">
        <v>1</v>
      </c>
      <c r="H23" s="4" t="s">
        <v>1</v>
      </c>
      <c r="I23" s="3">
        <v>1.4395833333333333E-3</v>
      </c>
      <c r="J23" s="3">
        <v>6.018518518518519E-4</v>
      </c>
      <c r="K23" s="21">
        <f>J23+I23</f>
        <v>2.0414351851851852E-3</v>
      </c>
      <c r="L23" s="4">
        <v>2.0414351851851852E-3</v>
      </c>
    </row>
    <row r="24" spans="1:12" x14ac:dyDescent="0.25">
      <c r="A24" s="2" t="s">
        <v>26</v>
      </c>
      <c r="B24" s="2" t="s">
        <v>27</v>
      </c>
      <c r="C24" s="8">
        <v>2017</v>
      </c>
      <c r="D24" s="2">
        <v>185</v>
      </c>
      <c r="E24" s="2" t="s">
        <v>103</v>
      </c>
      <c r="F24" s="3">
        <v>1.9178935185185186E-3</v>
      </c>
      <c r="G24" s="3">
        <v>1.3888888888888889E-4</v>
      </c>
      <c r="H24" s="20">
        <f>G24+F24</f>
        <v>2.0567824074074073E-3</v>
      </c>
      <c r="I24" s="3">
        <v>2.1549305555555558E-3</v>
      </c>
      <c r="J24" s="3">
        <v>6.018518518518519E-4</v>
      </c>
      <c r="K24" s="3">
        <f>I24+J24</f>
        <v>2.7567824074074074E-3</v>
      </c>
      <c r="L24" s="3">
        <v>2.0567824074074073E-3</v>
      </c>
    </row>
    <row r="25" spans="1:12" x14ac:dyDescent="0.25">
      <c r="A25" s="2" t="s">
        <v>35</v>
      </c>
      <c r="B25" s="2" t="s">
        <v>36</v>
      </c>
      <c r="C25" s="8">
        <v>2018</v>
      </c>
      <c r="D25" s="2">
        <v>192</v>
      </c>
      <c r="E25" s="2" t="s">
        <v>103</v>
      </c>
      <c r="F25" s="3">
        <v>2.0813541666666667E-3</v>
      </c>
      <c r="G25" s="3">
        <v>6.9444444444444444E-5</v>
      </c>
      <c r="H25" s="20">
        <f>G25+F25</f>
        <v>2.1507986111111111E-3</v>
      </c>
      <c r="I25" s="3">
        <v>2.0992592592592595E-3</v>
      </c>
      <c r="J25" s="3">
        <v>1.1574074074074075E-4</v>
      </c>
      <c r="K25" s="3">
        <f>J25+I25</f>
        <v>2.2150000000000004E-3</v>
      </c>
      <c r="L25" s="4">
        <v>2.1507986111111111E-3</v>
      </c>
    </row>
    <row r="26" spans="1:12" x14ac:dyDescent="0.25">
      <c r="A26" s="2" t="s">
        <v>92</v>
      </c>
      <c r="B26" s="2" t="s">
        <v>93</v>
      </c>
      <c r="C26" s="8">
        <v>2011</v>
      </c>
      <c r="D26" s="2">
        <v>180</v>
      </c>
      <c r="E26" s="2" t="s">
        <v>103</v>
      </c>
      <c r="F26" s="3">
        <v>1.4059375000000001E-3</v>
      </c>
      <c r="G26" s="3">
        <v>1.2268518518518518E-3</v>
      </c>
      <c r="H26" s="20">
        <f>G26+F26</f>
        <v>2.6327893518518519E-3</v>
      </c>
      <c r="I26" s="3">
        <v>1.3795717592592592E-3</v>
      </c>
      <c r="J26" s="3">
        <v>1.8055555555555555E-3</v>
      </c>
      <c r="K26" s="3">
        <f>I26+J26</f>
        <v>3.1851273148148147E-3</v>
      </c>
      <c r="L26" s="4">
        <v>2.6327893518518519E-3</v>
      </c>
    </row>
    <row r="27" spans="1:12" x14ac:dyDescent="0.25">
      <c r="A27" s="2" t="s">
        <v>26</v>
      </c>
      <c r="B27" s="2" t="s">
        <v>3</v>
      </c>
      <c r="C27" s="8">
        <v>2018</v>
      </c>
      <c r="D27" s="2">
        <v>190</v>
      </c>
      <c r="E27" s="2" t="s">
        <v>103</v>
      </c>
      <c r="F27" s="3">
        <v>2.6952083333333333E-3</v>
      </c>
      <c r="G27" s="3">
        <v>6.9444444444444444E-5</v>
      </c>
      <c r="H27" s="20">
        <f>G27+F27</f>
        <v>2.7646527777777778E-3</v>
      </c>
      <c r="I27" s="3">
        <v>2.843611111111111E-3</v>
      </c>
      <c r="J27" s="3">
        <v>1.6203703703703703E-4</v>
      </c>
      <c r="K27" s="3">
        <f>J27+I27</f>
        <v>3.0056481481481479E-3</v>
      </c>
      <c r="L27" s="4">
        <v>2.7646527777777778E-3</v>
      </c>
    </row>
    <row r="28" spans="1:12" x14ac:dyDescent="0.25">
      <c r="A28" s="2" t="s">
        <v>108</v>
      </c>
      <c r="B28" s="2" t="s">
        <v>109</v>
      </c>
      <c r="C28" s="10"/>
      <c r="D28" s="2">
        <v>162</v>
      </c>
      <c r="E28" s="2" t="s">
        <v>103</v>
      </c>
      <c r="F28" s="3">
        <v>1.4674652777777778E-3</v>
      </c>
      <c r="G28" s="3">
        <v>1.7824074074074075E-3</v>
      </c>
      <c r="H28" s="20">
        <f>G28+F28</f>
        <v>3.2498726851851855E-3</v>
      </c>
      <c r="I28" s="3" t="s">
        <v>1</v>
      </c>
      <c r="J28" s="4" t="s">
        <v>1</v>
      </c>
      <c r="K28" s="3" t="s">
        <v>1</v>
      </c>
      <c r="L28" s="4">
        <v>3.2498726851851855E-3</v>
      </c>
    </row>
    <row r="29" spans="1:12" x14ac:dyDescent="0.25">
      <c r="A29" s="2" t="s">
        <v>30</v>
      </c>
      <c r="B29" s="2" t="s">
        <v>14</v>
      </c>
      <c r="C29" s="9">
        <v>2015</v>
      </c>
      <c r="D29" s="2">
        <v>195</v>
      </c>
      <c r="E29" s="2" t="s">
        <v>103</v>
      </c>
      <c r="F29" s="3">
        <v>2.4032986111111113E-3</v>
      </c>
      <c r="G29" s="3">
        <v>1.9907407407407408E-3</v>
      </c>
      <c r="H29" s="20">
        <f>G29+F29</f>
        <v>4.3940393518518521E-3</v>
      </c>
      <c r="I29" s="3" t="s">
        <v>1</v>
      </c>
      <c r="J29" s="3" t="s">
        <v>1</v>
      </c>
      <c r="K29" s="3" t="s">
        <v>1</v>
      </c>
      <c r="L29" s="4">
        <v>4.3940393518518521E-3</v>
      </c>
    </row>
    <row r="30" spans="1:12" x14ac:dyDescent="0.25">
      <c r="A30" s="2" t="s">
        <v>41</v>
      </c>
      <c r="B30" s="2" t="s">
        <v>17</v>
      </c>
      <c r="C30" s="9">
        <v>2018</v>
      </c>
      <c r="D30" s="2">
        <v>196</v>
      </c>
      <c r="E30" s="2" t="s">
        <v>103</v>
      </c>
      <c r="F30" s="3">
        <v>2.5814814814814815E-3</v>
      </c>
      <c r="G30" s="3">
        <v>3.5185185185185185E-3</v>
      </c>
      <c r="H30" s="20">
        <f>G30+F30</f>
        <v>6.0999999999999995E-3</v>
      </c>
      <c r="I30" s="3" t="s">
        <v>1</v>
      </c>
      <c r="J30" s="3" t="s">
        <v>1</v>
      </c>
      <c r="K30" s="3" t="s">
        <v>1</v>
      </c>
      <c r="L30" s="4">
        <v>6.0999999999999995E-3</v>
      </c>
    </row>
    <row r="31" spans="1:12" x14ac:dyDescent="0.25">
      <c r="A31" s="2" t="s">
        <v>106</v>
      </c>
      <c r="B31" s="2" t="s">
        <v>107</v>
      </c>
      <c r="C31" s="10"/>
      <c r="D31" s="2">
        <v>165</v>
      </c>
      <c r="E31" s="2" t="s">
        <v>103</v>
      </c>
      <c r="F31" s="3">
        <v>2.8571064814814817E-3</v>
      </c>
      <c r="G31" s="3">
        <v>4.7916666666666663E-3</v>
      </c>
      <c r="H31" s="20">
        <f>G31+F31</f>
        <v>7.6487731481481476E-3</v>
      </c>
      <c r="I31" s="3" t="s">
        <v>1</v>
      </c>
      <c r="J31" s="4" t="s">
        <v>1</v>
      </c>
      <c r="K31" s="3" t="s">
        <v>1</v>
      </c>
      <c r="L31" s="4">
        <v>7.6487731481481476E-3</v>
      </c>
    </row>
    <row r="32" spans="1:12" x14ac:dyDescent="0.25">
      <c r="A32" s="2" t="s">
        <v>106</v>
      </c>
      <c r="B32" s="2" t="s">
        <v>93</v>
      </c>
      <c r="C32" s="2"/>
      <c r="D32" s="2">
        <v>166</v>
      </c>
      <c r="E32" s="2" t="s">
        <v>103</v>
      </c>
      <c r="F32" s="3">
        <v>3.6946875000000001E-3</v>
      </c>
      <c r="G32" s="3">
        <v>5.347222222222222E-3</v>
      </c>
      <c r="H32" s="20">
        <f>G32+F32</f>
        <v>9.041909722222222E-3</v>
      </c>
      <c r="I32" s="3" t="s">
        <v>1</v>
      </c>
      <c r="J32" s="4" t="s">
        <v>1</v>
      </c>
      <c r="K32" s="3" t="s">
        <v>1</v>
      </c>
      <c r="L32" s="4">
        <v>9.041909722222222E-3</v>
      </c>
    </row>
    <row r="33" spans="1:12" x14ac:dyDescent="0.25">
      <c r="A33" s="2" t="s">
        <v>104</v>
      </c>
      <c r="B33" s="2" t="s">
        <v>105</v>
      </c>
      <c r="C33" s="2"/>
      <c r="D33" s="2">
        <v>170</v>
      </c>
      <c r="E33" s="2" t="s">
        <v>103</v>
      </c>
      <c r="F33" s="3">
        <v>3.6558449074074076E-3</v>
      </c>
      <c r="G33" s="3">
        <v>5.8333333333333336E-3</v>
      </c>
      <c r="H33" s="20">
        <f>G33+F33</f>
        <v>9.4891782407407407E-3</v>
      </c>
      <c r="I33" s="3" t="s">
        <v>1</v>
      </c>
      <c r="J33" s="4" t="s">
        <v>1</v>
      </c>
      <c r="K33" s="3" t="s">
        <v>1</v>
      </c>
      <c r="L33" s="4">
        <v>9.4891782407407407E-3</v>
      </c>
    </row>
    <row r="34" spans="1:12" x14ac:dyDescent="0.25">
      <c r="A34" s="2" t="s">
        <v>32</v>
      </c>
      <c r="B34" s="2" t="s">
        <v>33</v>
      </c>
      <c r="C34" s="12">
        <v>2013</v>
      </c>
      <c r="D34" s="2">
        <v>189</v>
      </c>
      <c r="E34" s="2" t="s">
        <v>103</v>
      </c>
      <c r="F34" s="3" t="s">
        <v>1</v>
      </c>
      <c r="G34" s="4" t="s">
        <v>1</v>
      </c>
      <c r="H34" s="4" t="s">
        <v>1</v>
      </c>
      <c r="I34" s="3" t="s">
        <v>1</v>
      </c>
      <c r="J34" s="3" t="s">
        <v>1</v>
      </c>
      <c r="K34" s="3" t="s">
        <v>1</v>
      </c>
      <c r="L34" s="4" t="s">
        <v>1</v>
      </c>
    </row>
    <row r="35" spans="1:12" x14ac:dyDescent="0.25">
      <c r="A35" s="2" t="s">
        <v>39</v>
      </c>
      <c r="B35" s="2" t="s">
        <v>40</v>
      </c>
      <c r="C35" s="12">
        <v>2013</v>
      </c>
      <c r="D35" s="2">
        <v>194</v>
      </c>
      <c r="E35" s="2" t="s">
        <v>103</v>
      </c>
      <c r="F35" s="3" t="s">
        <v>1</v>
      </c>
      <c r="G35" s="3" t="s">
        <v>1</v>
      </c>
      <c r="H35" s="4" t="s">
        <v>1</v>
      </c>
      <c r="I35" s="3" t="s">
        <v>1</v>
      </c>
      <c r="J35" s="4" t="s">
        <v>1</v>
      </c>
      <c r="K35" s="3" t="s">
        <v>1</v>
      </c>
      <c r="L35" s="4" t="s">
        <v>1</v>
      </c>
    </row>
    <row r="36" spans="1:12" x14ac:dyDescent="0.25">
      <c r="A36" s="2" t="s">
        <v>42</v>
      </c>
      <c r="B36" s="2" t="s">
        <v>17</v>
      </c>
      <c r="C36" s="12">
        <v>2014</v>
      </c>
      <c r="D36" s="2">
        <v>197</v>
      </c>
      <c r="E36" s="2" t="s">
        <v>103</v>
      </c>
      <c r="F36" s="3" t="s">
        <v>1</v>
      </c>
      <c r="G36" s="4" t="s">
        <v>1</v>
      </c>
      <c r="H36" s="4" t="s">
        <v>1</v>
      </c>
      <c r="I36" s="3" t="s">
        <v>1</v>
      </c>
      <c r="J36" s="3" t="s">
        <v>1</v>
      </c>
      <c r="K36" s="3" t="s">
        <v>1</v>
      </c>
      <c r="L36" s="4" t="s">
        <v>1</v>
      </c>
    </row>
    <row r="37" spans="1:12" x14ac:dyDescent="0.25">
      <c r="A37" s="2" t="s">
        <v>48</v>
      </c>
      <c r="B37" s="2" t="s">
        <v>49</v>
      </c>
      <c r="C37" s="2"/>
      <c r="D37" s="2">
        <v>238</v>
      </c>
      <c r="E37" s="2" t="s">
        <v>103</v>
      </c>
      <c r="F37" s="3" t="s">
        <v>1</v>
      </c>
      <c r="G37" s="4" t="s">
        <v>1</v>
      </c>
      <c r="H37" s="4" t="s">
        <v>1</v>
      </c>
      <c r="I37" s="3" t="s">
        <v>1</v>
      </c>
      <c r="J37" s="4" t="s">
        <v>1</v>
      </c>
      <c r="K37" s="3" t="s">
        <v>1</v>
      </c>
      <c r="L37" s="4" t="s">
        <v>1</v>
      </c>
    </row>
  </sheetData>
  <autoFilter ref="A1:L1" xr:uid="{636BDB3D-23E5-4926-BA9C-C574BE2C2B03}">
    <sortState xmlns:xlrd2="http://schemas.microsoft.com/office/spreadsheetml/2017/richdata2" ref="A2:L37">
      <sortCondition ref="L1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1FBEA-14DB-46A8-AE55-0D40A6BF8ED9}">
  <dimension ref="A1:L24"/>
  <sheetViews>
    <sheetView workbookViewId="0">
      <selection activeCell="D30" sqref="D30"/>
    </sheetView>
  </sheetViews>
  <sheetFormatPr defaultRowHeight="15" x14ac:dyDescent="0.25"/>
  <cols>
    <col min="1" max="1" width="15.85546875" customWidth="1"/>
  </cols>
  <sheetData>
    <row r="1" spans="1:12" x14ac:dyDescent="0.25">
      <c r="A1" s="2" t="s">
        <v>84</v>
      </c>
      <c r="B1" s="2" t="s">
        <v>85</v>
      </c>
      <c r="C1" s="2" t="s">
        <v>94</v>
      </c>
      <c r="D1" s="2" t="s">
        <v>0</v>
      </c>
      <c r="E1" s="2"/>
      <c r="F1" s="2" t="s">
        <v>86</v>
      </c>
      <c r="G1" s="2" t="s">
        <v>87</v>
      </c>
      <c r="H1" s="2" t="s">
        <v>88</v>
      </c>
      <c r="I1" s="2" t="s">
        <v>89</v>
      </c>
      <c r="J1" s="2" t="s">
        <v>90</v>
      </c>
      <c r="K1" s="2" t="s">
        <v>91</v>
      </c>
      <c r="L1" s="2" t="s">
        <v>96</v>
      </c>
    </row>
    <row r="3" spans="1:12" x14ac:dyDescent="0.25">
      <c r="A3" s="2" t="s">
        <v>58</v>
      </c>
      <c r="B3" s="2" t="s">
        <v>59</v>
      </c>
      <c r="C3" s="2">
        <v>2007</v>
      </c>
      <c r="D3" s="2">
        <v>206</v>
      </c>
      <c r="E3" s="2" t="s">
        <v>112</v>
      </c>
      <c r="F3" s="3">
        <v>1.2158796296296295E-3</v>
      </c>
      <c r="G3" s="4">
        <v>0</v>
      </c>
      <c r="H3" s="4">
        <f>F3+G3</f>
        <v>1.2158796296296295E-3</v>
      </c>
      <c r="I3" s="3">
        <v>1.1039467592592592E-3</v>
      </c>
      <c r="J3" s="3">
        <v>0</v>
      </c>
      <c r="K3" s="21">
        <f>I3+J3</f>
        <v>1.1039467592592592E-3</v>
      </c>
      <c r="L3" s="4">
        <v>1.1039467592592592E-3</v>
      </c>
    </row>
    <row r="4" spans="1:12" x14ac:dyDescent="0.25">
      <c r="A4" s="2" t="s">
        <v>50</v>
      </c>
      <c r="B4" s="2" t="s">
        <v>51</v>
      </c>
      <c r="C4" s="2">
        <v>2014</v>
      </c>
      <c r="D4" s="2">
        <v>202</v>
      </c>
      <c r="E4" s="2" t="s">
        <v>112</v>
      </c>
      <c r="F4" s="3">
        <v>1.1267476851851853E-3</v>
      </c>
      <c r="G4" s="3">
        <v>2.3148148148148147E-5</v>
      </c>
      <c r="H4" s="20">
        <f>F4+G4</f>
        <v>1.1498958333333335E-3</v>
      </c>
      <c r="I4" s="3">
        <v>1.2315740740740742E-3</v>
      </c>
      <c r="J4" s="3">
        <v>0</v>
      </c>
      <c r="K4" s="3">
        <f>I4+J4</f>
        <v>1.2315740740740742E-3</v>
      </c>
      <c r="L4" s="4">
        <v>1.1498958333333335E-3</v>
      </c>
    </row>
    <row r="5" spans="1:12" x14ac:dyDescent="0.25">
      <c r="A5" s="2" t="s">
        <v>52</v>
      </c>
      <c r="B5" s="2" t="s">
        <v>53</v>
      </c>
      <c r="C5" s="2">
        <v>2016</v>
      </c>
      <c r="D5" s="2">
        <v>203</v>
      </c>
      <c r="E5" s="2" t="s">
        <v>112</v>
      </c>
      <c r="F5" s="3">
        <v>1.311064814814815E-3</v>
      </c>
      <c r="G5" s="3">
        <v>2.3148148148148147E-5</v>
      </c>
      <c r="H5" s="20">
        <f>F5+G5</f>
        <v>1.3342129629629633E-3</v>
      </c>
      <c r="I5" s="3">
        <v>1.3880324074074075E-3</v>
      </c>
      <c r="J5" s="3">
        <v>2.3148148148148147E-5</v>
      </c>
      <c r="K5" s="3">
        <f>I5+J5</f>
        <v>1.4111805555555557E-3</v>
      </c>
      <c r="L5" s="4">
        <v>1.3342129629629633E-3</v>
      </c>
    </row>
    <row r="6" spans="1:12" x14ac:dyDescent="0.25">
      <c r="A6" s="2" t="s">
        <v>62</v>
      </c>
      <c r="B6" s="2" t="s">
        <v>63</v>
      </c>
      <c r="C6" s="2">
        <v>2014</v>
      </c>
      <c r="D6" s="2">
        <v>208</v>
      </c>
      <c r="E6" s="2" t="s">
        <v>112</v>
      </c>
      <c r="F6" s="3">
        <v>1.3873726851851853E-3</v>
      </c>
      <c r="G6" s="3">
        <v>2.3148148148148147E-5</v>
      </c>
      <c r="H6" s="20">
        <f>F6+G6</f>
        <v>1.4105208333333335E-3</v>
      </c>
      <c r="I6" s="3">
        <v>1.5151504629629629E-3</v>
      </c>
      <c r="J6" s="3">
        <v>2.3148148148148147E-5</v>
      </c>
      <c r="K6" s="3">
        <f>I6+J6</f>
        <v>1.5382986111111112E-3</v>
      </c>
      <c r="L6" s="4">
        <v>1.4105208333333335E-3</v>
      </c>
    </row>
    <row r="7" spans="1:12" x14ac:dyDescent="0.25">
      <c r="A7" s="2" t="s">
        <v>60</v>
      </c>
      <c r="B7" s="2" t="s">
        <v>61</v>
      </c>
      <c r="C7" s="2">
        <v>2014</v>
      </c>
      <c r="D7" s="2">
        <v>207</v>
      </c>
      <c r="E7" s="2" t="s">
        <v>112</v>
      </c>
      <c r="F7" s="3">
        <v>1.5227662037037037E-3</v>
      </c>
      <c r="G7" s="3">
        <v>4.6296296296296294E-5</v>
      </c>
      <c r="H7" s="20">
        <f>F7+G7</f>
        <v>1.5690624999999999E-3</v>
      </c>
      <c r="I7" s="3">
        <v>1.8041666666666666E-3</v>
      </c>
      <c r="J7" s="3">
        <v>2.3148148148148147E-5</v>
      </c>
      <c r="K7" s="3">
        <f>I7+J7</f>
        <v>1.8273148148148148E-3</v>
      </c>
      <c r="L7" s="4">
        <v>1.5690624999999999E-3</v>
      </c>
    </row>
    <row r="8" spans="1:12" x14ac:dyDescent="0.25">
      <c r="A8" s="2" t="s">
        <v>68</v>
      </c>
      <c r="B8" s="2" t="s">
        <v>69</v>
      </c>
      <c r="C8" s="2">
        <v>2016</v>
      </c>
      <c r="D8" s="2">
        <v>211</v>
      </c>
      <c r="E8" s="2" t="s">
        <v>112</v>
      </c>
      <c r="F8" s="3">
        <v>1.6530671296296295E-3</v>
      </c>
      <c r="G8" s="3">
        <v>2.3148148148148147E-5</v>
      </c>
      <c r="H8" s="4">
        <f>F8+G8</f>
        <v>1.6762152777777778E-3</v>
      </c>
      <c r="I8" s="3">
        <v>1.6186689814814816E-3</v>
      </c>
      <c r="J8" s="3">
        <v>2.3148148148148147E-5</v>
      </c>
      <c r="K8" s="21">
        <f>I8+J8</f>
        <v>1.6418171296296298E-3</v>
      </c>
      <c r="L8" s="4">
        <v>1.6418171296296298E-3</v>
      </c>
    </row>
    <row r="9" spans="1:12" x14ac:dyDescent="0.25">
      <c r="A9" s="2" t="s">
        <v>64</v>
      </c>
      <c r="B9" s="2" t="s">
        <v>65</v>
      </c>
      <c r="C9" s="2">
        <v>2017</v>
      </c>
      <c r="D9" s="2">
        <v>209</v>
      </c>
      <c r="E9" s="2" t="s">
        <v>112</v>
      </c>
      <c r="F9" s="3">
        <v>1.9061226851851852E-3</v>
      </c>
      <c r="G9" s="3">
        <v>2.3148148148148147E-5</v>
      </c>
      <c r="H9" s="20">
        <f>F9+G9</f>
        <v>1.9292708333333334E-3</v>
      </c>
      <c r="I9" s="3">
        <v>2.0320601851851849E-3</v>
      </c>
      <c r="J9" s="3">
        <v>1.1574074074074075E-4</v>
      </c>
      <c r="K9" s="3">
        <f>I9+J9</f>
        <v>2.1478009259259258E-3</v>
      </c>
      <c r="L9" s="4">
        <v>1.9292708333333334E-3</v>
      </c>
    </row>
    <row r="10" spans="1:12" x14ac:dyDescent="0.25">
      <c r="A10" s="2" t="s">
        <v>41</v>
      </c>
      <c r="B10" s="2" t="s">
        <v>70</v>
      </c>
      <c r="C10" s="2">
        <v>2015</v>
      </c>
      <c r="D10" s="2">
        <v>212</v>
      </c>
      <c r="E10" s="2" t="s">
        <v>112</v>
      </c>
      <c r="F10" s="3">
        <v>2.1330555555555556E-3</v>
      </c>
      <c r="G10" s="3">
        <v>1.2962962962962963E-3</v>
      </c>
      <c r="H10" s="4">
        <f>F10+G10</f>
        <v>3.4293518518518518E-3</v>
      </c>
      <c r="I10" s="3">
        <v>2.1759953703703702E-3</v>
      </c>
      <c r="J10" s="3">
        <v>9.2592592592592588E-5</v>
      </c>
      <c r="K10" s="21">
        <f>I10+J10</f>
        <v>2.2685879629629627E-3</v>
      </c>
      <c r="L10" s="4">
        <v>2.2685879629629627E-3</v>
      </c>
    </row>
    <row r="11" spans="1:12" x14ac:dyDescent="0.25">
      <c r="A11" s="2" t="s">
        <v>66</v>
      </c>
      <c r="B11" s="2" t="s">
        <v>67</v>
      </c>
      <c r="C11" s="2">
        <v>2018</v>
      </c>
      <c r="D11" s="2">
        <v>210</v>
      </c>
      <c r="E11" s="2" t="s">
        <v>112</v>
      </c>
      <c r="F11" s="3">
        <v>2.5300694444444446E-3</v>
      </c>
      <c r="G11" s="3">
        <v>1.1574074074074075E-4</v>
      </c>
      <c r="H11" s="4">
        <f>F11+G11</f>
        <v>2.6458101851851855E-3</v>
      </c>
      <c r="I11" s="3">
        <v>2.4859374999999999E-3</v>
      </c>
      <c r="J11" s="3">
        <v>6.9444444444444444E-5</v>
      </c>
      <c r="K11" s="21">
        <f>I11+J11</f>
        <v>2.5553819444444443E-3</v>
      </c>
      <c r="L11" s="4">
        <v>2.5553819444444443E-3</v>
      </c>
    </row>
    <row r="12" spans="1:12" x14ac:dyDescent="0.25">
      <c r="A12" s="2" t="s">
        <v>95</v>
      </c>
      <c r="B12" s="2" t="s">
        <v>82</v>
      </c>
      <c r="C12" s="2"/>
      <c r="D12" s="2">
        <v>237</v>
      </c>
      <c r="E12" s="2" t="s">
        <v>112</v>
      </c>
      <c r="F12" s="3">
        <v>2.8483796296296295E-3</v>
      </c>
      <c r="G12" s="3">
        <v>0</v>
      </c>
      <c r="H12" s="4">
        <f>F12+G12</f>
        <v>2.8483796296296295E-3</v>
      </c>
      <c r="I12" s="3">
        <v>2.5953587962962966E-3</v>
      </c>
      <c r="J12" s="3">
        <v>9.2592592592592588E-5</v>
      </c>
      <c r="K12" s="21">
        <f>J12+I12</f>
        <v>2.687951388888889E-3</v>
      </c>
      <c r="L12" s="4">
        <v>2.687951388888889E-3</v>
      </c>
    </row>
    <row r="13" spans="1:12" x14ac:dyDescent="0.25">
      <c r="A13" s="2" t="s">
        <v>95</v>
      </c>
      <c r="B13" s="2" t="s">
        <v>82</v>
      </c>
      <c r="C13" s="2">
        <v>2018</v>
      </c>
      <c r="D13" s="2">
        <v>237</v>
      </c>
      <c r="E13" s="2" t="s">
        <v>112</v>
      </c>
      <c r="F13" s="3">
        <v>2.8483796296296295E-3</v>
      </c>
      <c r="G13" s="3">
        <v>1.6203703703703703E-4</v>
      </c>
      <c r="H13" s="20">
        <f>F13+G13</f>
        <v>3.0104166666666664E-3</v>
      </c>
      <c r="I13" s="3" t="s">
        <v>1</v>
      </c>
      <c r="J13" s="3" t="s">
        <v>1</v>
      </c>
      <c r="K13" s="3" t="s">
        <v>1</v>
      </c>
      <c r="L13" s="4">
        <v>3.0104166666666664E-3</v>
      </c>
    </row>
    <row r="14" spans="1:12" x14ac:dyDescent="0.25">
      <c r="A14" s="2" t="s">
        <v>54</v>
      </c>
      <c r="B14" s="2" t="s">
        <v>55</v>
      </c>
      <c r="C14" s="2">
        <v>2009</v>
      </c>
      <c r="D14" s="2">
        <v>204</v>
      </c>
      <c r="E14" s="2" t="s">
        <v>112</v>
      </c>
      <c r="F14" s="3">
        <v>2.3972337962962966E-3</v>
      </c>
      <c r="G14" s="3">
        <v>7.1759259259259259E-4</v>
      </c>
      <c r="H14" s="20">
        <f>F14+G14</f>
        <v>3.1148263888888892E-3</v>
      </c>
      <c r="I14" s="3" t="s">
        <v>1</v>
      </c>
      <c r="J14" s="3" t="s">
        <v>1</v>
      </c>
      <c r="K14" s="3" t="s">
        <v>1</v>
      </c>
      <c r="L14" s="4">
        <v>3.1148263888888892E-3</v>
      </c>
    </row>
    <row r="15" spans="1:12" x14ac:dyDescent="0.25">
      <c r="A15" s="2" t="s">
        <v>56</v>
      </c>
      <c r="B15" s="2" t="s">
        <v>57</v>
      </c>
      <c r="C15" s="2">
        <v>2009</v>
      </c>
      <c r="D15" s="2">
        <v>205</v>
      </c>
      <c r="E15" s="2" t="s">
        <v>112</v>
      </c>
      <c r="F15" s="3">
        <v>2.3807175925925923E-3</v>
      </c>
      <c r="G15" s="3">
        <v>1.7824074074074075E-3</v>
      </c>
      <c r="H15" s="20">
        <f>F15+G15</f>
        <v>4.1631250000000002E-3</v>
      </c>
      <c r="I15" s="3" t="s">
        <v>1</v>
      </c>
      <c r="J15" s="3" t="s">
        <v>1</v>
      </c>
      <c r="K15" s="3" t="s">
        <v>1</v>
      </c>
      <c r="L15" s="4">
        <v>4.1631250000000002E-3</v>
      </c>
    </row>
    <row r="16" spans="1:12" x14ac:dyDescent="0.25">
      <c r="A16" s="2" t="s">
        <v>77</v>
      </c>
      <c r="B16" s="2" t="s">
        <v>79</v>
      </c>
      <c r="C16" s="2">
        <v>2016</v>
      </c>
      <c r="D16" s="2">
        <v>217</v>
      </c>
      <c r="E16" s="2" t="s">
        <v>112</v>
      </c>
      <c r="F16" s="3">
        <v>3.2497685185185182E-3</v>
      </c>
      <c r="G16" s="3">
        <v>3.5648148148148149E-3</v>
      </c>
      <c r="H16" s="4">
        <f>F16+G16</f>
        <v>6.8145833333333331E-3</v>
      </c>
      <c r="I16" s="3">
        <v>2.9844444444444445E-3</v>
      </c>
      <c r="J16" s="3">
        <v>1.8287037037037037E-3</v>
      </c>
      <c r="K16" s="21">
        <f>J16+I16</f>
        <v>4.813148148148148E-3</v>
      </c>
      <c r="L16" s="4">
        <v>4.813148148148148E-3</v>
      </c>
    </row>
    <row r="17" spans="1:12" x14ac:dyDescent="0.25">
      <c r="A17" s="2" t="s">
        <v>32</v>
      </c>
      <c r="B17" s="2" t="s">
        <v>111</v>
      </c>
      <c r="C17" s="2"/>
      <c r="D17" s="2">
        <v>164</v>
      </c>
      <c r="E17" s="2" t="s">
        <v>112</v>
      </c>
      <c r="F17" s="3">
        <v>3.689270833333333E-3</v>
      </c>
      <c r="G17" s="3">
        <v>1.9212962962962964E-3</v>
      </c>
      <c r="H17" s="20">
        <f>F17+G17</f>
        <v>5.6105671296296294E-3</v>
      </c>
      <c r="I17" s="3" t="s">
        <v>1</v>
      </c>
      <c r="J17" s="3" t="s">
        <v>1</v>
      </c>
      <c r="K17" s="3" t="s">
        <v>1</v>
      </c>
      <c r="L17" s="4">
        <v>5.6105671296296294E-3</v>
      </c>
    </row>
    <row r="18" spans="1:12" x14ac:dyDescent="0.25">
      <c r="A18" s="2" t="s">
        <v>77</v>
      </c>
      <c r="B18" s="2" t="s">
        <v>78</v>
      </c>
      <c r="C18" s="2">
        <v>2014</v>
      </c>
      <c r="D18" s="2">
        <v>216</v>
      </c>
      <c r="E18" s="2" t="s">
        <v>112</v>
      </c>
      <c r="F18" s="3" t="s">
        <v>1</v>
      </c>
      <c r="G18" s="4" t="s">
        <v>1</v>
      </c>
      <c r="H18" s="4" t="s">
        <v>1</v>
      </c>
      <c r="I18" s="3">
        <v>2.4456249999999999E-3</v>
      </c>
      <c r="J18" s="3">
        <v>3.1944444444444446E-3</v>
      </c>
      <c r="K18" s="21">
        <f>J18+I18</f>
        <v>5.6400694444444441E-3</v>
      </c>
      <c r="L18" s="4">
        <v>5.6400694444444441E-3</v>
      </c>
    </row>
    <row r="19" spans="1:12" x14ac:dyDescent="0.25">
      <c r="A19" s="2" t="s">
        <v>110</v>
      </c>
      <c r="B19" s="2" t="s">
        <v>111</v>
      </c>
      <c r="C19" s="2"/>
      <c r="D19" s="2">
        <v>169</v>
      </c>
      <c r="E19" s="2" t="s">
        <v>112</v>
      </c>
      <c r="F19" s="3">
        <v>2.2768865740740744E-3</v>
      </c>
      <c r="G19" s="3">
        <v>3.5648148148148149E-3</v>
      </c>
      <c r="H19" s="20">
        <f>F19+G19</f>
        <v>5.8417013888888893E-3</v>
      </c>
      <c r="I19" s="3" t="s">
        <v>1</v>
      </c>
      <c r="J19" s="3" t="s">
        <v>1</v>
      </c>
      <c r="K19" s="3" t="s">
        <v>1</v>
      </c>
      <c r="L19" s="4">
        <v>5.8417013888888893E-3</v>
      </c>
    </row>
    <row r="20" spans="1:12" x14ac:dyDescent="0.25">
      <c r="A20" s="2" t="s">
        <v>71</v>
      </c>
      <c r="B20" s="2" t="s">
        <v>72</v>
      </c>
      <c r="C20" s="2">
        <v>2012</v>
      </c>
      <c r="D20" s="2">
        <v>213</v>
      </c>
      <c r="E20" s="2" t="s">
        <v>112</v>
      </c>
      <c r="F20" s="3" t="s">
        <v>1</v>
      </c>
      <c r="G20" s="4" t="s">
        <v>1</v>
      </c>
      <c r="H20" s="4" t="s">
        <v>1</v>
      </c>
      <c r="I20" s="3" t="s">
        <v>1</v>
      </c>
      <c r="J20" s="4" t="s">
        <v>1</v>
      </c>
      <c r="K20" s="3" t="s">
        <v>1</v>
      </c>
      <c r="L20" s="4" t="s">
        <v>1</v>
      </c>
    </row>
    <row r="21" spans="1:12" x14ac:dyDescent="0.25">
      <c r="A21" s="2" t="s">
        <v>73</v>
      </c>
      <c r="B21" s="2" t="s">
        <v>74</v>
      </c>
      <c r="C21" s="2">
        <v>2015</v>
      </c>
      <c r="D21" s="2">
        <v>214</v>
      </c>
      <c r="E21" s="2" t="s">
        <v>112</v>
      </c>
      <c r="F21" s="3" t="s">
        <v>1</v>
      </c>
      <c r="G21" s="4" t="s">
        <v>1</v>
      </c>
      <c r="H21" s="4" t="s">
        <v>1</v>
      </c>
      <c r="I21" s="3" t="s">
        <v>1</v>
      </c>
      <c r="J21" s="4" t="s">
        <v>1</v>
      </c>
      <c r="K21" s="3" t="s">
        <v>1</v>
      </c>
      <c r="L21" s="4" t="s">
        <v>1</v>
      </c>
    </row>
    <row r="22" spans="1:12" x14ac:dyDescent="0.25">
      <c r="A22" s="2" t="s">
        <v>76</v>
      </c>
      <c r="B22" s="2" t="s">
        <v>75</v>
      </c>
      <c r="C22" s="2">
        <v>2018</v>
      </c>
      <c r="D22" s="2">
        <v>215</v>
      </c>
      <c r="E22" s="2" t="s">
        <v>112</v>
      </c>
      <c r="F22" s="3" t="s">
        <v>1</v>
      </c>
      <c r="G22" s="4" t="s">
        <v>1</v>
      </c>
      <c r="H22" s="4" t="s">
        <v>1</v>
      </c>
      <c r="I22" s="3" t="s">
        <v>1</v>
      </c>
      <c r="J22" s="4" t="s">
        <v>1</v>
      </c>
      <c r="K22" s="3" t="s">
        <v>1</v>
      </c>
      <c r="L22" s="4" t="s">
        <v>1</v>
      </c>
    </row>
    <row r="23" spans="1:12" x14ac:dyDescent="0.25">
      <c r="A23" s="2" t="s">
        <v>77</v>
      </c>
      <c r="B23" s="2" t="s">
        <v>80</v>
      </c>
      <c r="C23" s="2">
        <v>2019</v>
      </c>
      <c r="D23" s="2">
        <v>218</v>
      </c>
      <c r="E23" s="2" t="s">
        <v>112</v>
      </c>
      <c r="F23" s="3" t="s">
        <v>1</v>
      </c>
      <c r="G23" s="4" t="s">
        <v>1</v>
      </c>
      <c r="H23" s="4" t="s">
        <v>1</v>
      </c>
      <c r="I23" s="3" t="s">
        <v>1</v>
      </c>
      <c r="J23" s="3" t="s">
        <v>1</v>
      </c>
      <c r="K23" s="3" t="s">
        <v>1</v>
      </c>
      <c r="L23" s="4" t="s">
        <v>1</v>
      </c>
    </row>
    <row r="24" spans="1:12" x14ac:dyDescent="0.25">
      <c r="A24" s="2" t="s">
        <v>81</v>
      </c>
      <c r="B24" s="2" t="s">
        <v>75</v>
      </c>
      <c r="C24" s="2">
        <v>2021</v>
      </c>
      <c r="D24" s="2">
        <v>219</v>
      </c>
      <c r="E24" s="2" t="s">
        <v>112</v>
      </c>
      <c r="F24" s="3" t="s">
        <v>1</v>
      </c>
      <c r="G24" s="3" t="s">
        <v>1</v>
      </c>
      <c r="H24" s="4" t="s">
        <v>1</v>
      </c>
      <c r="I24" s="3" t="s">
        <v>1</v>
      </c>
      <c r="J24" s="3" t="s">
        <v>1</v>
      </c>
      <c r="K24" s="3" t="s">
        <v>1</v>
      </c>
      <c r="L24" s="4" t="s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789FF-C70A-4E59-974B-35A83627E0CB}">
  <dimension ref="A1:L12"/>
  <sheetViews>
    <sheetView workbookViewId="0">
      <selection sqref="A1:L1"/>
    </sheetView>
  </sheetViews>
  <sheetFormatPr defaultRowHeight="15" x14ac:dyDescent="0.25"/>
  <cols>
    <col min="7" max="7" width="12.5703125" customWidth="1"/>
  </cols>
  <sheetData>
    <row r="1" spans="1:12" x14ac:dyDescent="0.25">
      <c r="A1" s="2" t="s">
        <v>84</v>
      </c>
      <c r="B1" s="2" t="s">
        <v>85</v>
      </c>
      <c r="C1" s="2" t="s">
        <v>94</v>
      </c>
      <c r="D1" s="2" t="s">
        <v>0</v>
      </c>
      <c r="E1" s="2"/>
      <c r="F1" s="2" t="s">
        <v>86</v>
      </c>
      <c r="G1" s="2" t="s">
        <v>87</v>
      </c>
      <c r="H1" s="2" t="s">
        <v>88</v>
      </c>
      <c r="I1" s="2" t="s">
        <v>89</v>
      </c>
      <c r="J1" s="2" t="s">
        <v>90</v>
      </c>
      <c r="K1" s="2" t="s">
        <v>91</v>
      </c>
      <c r="L1" s="2" t="s">
        <v>96</v>
      </c>
    </row>
    <row r="3" spans="1:12" x14ac:dyDescent="0.25">
      <c r="A3" s="2" t="s">
        <v>4</v>
      </c>
      <c r="B3" s="2" t="s">
        <v>5</v>
      </c>
      <c r="C3" s="2">
        <v>2012</v>
      </c>
      <c r="D3" s="2">
        <v>222</v>
      </c>
      <c r="E3" s="2" t="s">
        <v>102</v>
      </c>
      <c r="F3" s="3">
        <v>1.1894444444444444E-3</v>
      </c>
      <c r="G3" s="4">
        <v>4.6296296296296294E-5</v>
      </c>
      <c r="H3" s="20">
        <f>G3+F3</f>
        <v>1.2357407407407406E-3</v>
      </c>
      <c r="I3" s="3">
        <v>1.297048611111111E-3</v>
      </c>
      <c r="J3" s="3">
        <v>2.3148148148148147E-5</v>
      </c>
      <c r="K3" s="3">
        <f>J3+I3</f>
        <v>1.3201967592592592E-3</v>
      </c>
      <c r="L3" s="4">
        <v>1.2357407407407406E-3</v>
      </c>
    </row>
    <row r="4" spans="1:12" x14ac:dyDescent="0.25">
      <c r="A4" s="2" t="s">
        <v>10</v>
      </c>
      <c r="B4" s="2" t="s">
        <v>3</v>
      </c>
      <c r="C4" s="2">
        <v>2012</v>
      </c>
      <c r="D4" s="2">
        <v>221</v>
      </c>
      <c r="E4" s="2" t="s">
        <v>102</v>
      </c>
      <c r="F4" s="3">
        <v>1.3578587962962962E-3</v>
      </c>
      <c r="G4" s="4">
        <v>0</v>
      </c>
      <c r="H4" s="20">
        <f>G4+F4</f>
        <v>1.3578587962962962E-3</v>
      </c>
      <c r="I4" s="3">
        <v>1.4432986111111111E-3</v>
      </c>
      <c r="J4" s="3">
        <v>5.7870370370370367E-4</v>
      </c>
      <c r="K4" s="3">
        <f>J4+I4</f>
        <v>2.022002314814815E-3</v>
      </c>
      <c r="L4" s="4">
        <v>1.3578587962962962E-3</v>
      </c>
    </row>
    <row r="5" spans="1:12" x14ac:dyDescent="0.25">
      <c r="A5" s="2" t="s">
        <v>46</v>
      </c>
      <c r="B5" s="2" t="s">
        <v>47</v>
      </c>
      <c r="C5" s="2">
        <v>2011</v>
      </c>
      <c r="D5" s="2">
        <v>236</v>
      </c>
      <c r="E5" s="2" t="s">
        <v>102</v>
      </c>
      <c r="F5" s="3">
        <v>1.3517939814814816E-3</v>
      </c>
      <c r="G5" s="4">
        <v>4.6296296296296294E-5</v>
      </c>
      <c r="H5" s="20">
        <f>G5+F5</f>
        <v>1.3980902777777778E-3</v>
      </c>
      <c r="I5" s="3">
        <v>1.5045717592592593E-3</v>
      </c>
      <c r="J5" s="3">
        <v>4.6296296296296294E-5</v>
      </c>
      <c r="K5" s="3">
        <f>J5+I5</f>
        <v>1.5508680555555556E-3</v>
      </c>
      <c r="L5" s="4">
        <v>1.3980902777777778E-3</v>
      </c>
    </row>
    <row r="6" spans="1:12" x14ac:dyDescent="0.25">
      <c r="A6" s="2" t="s">
        <v>16</v>
      </c>
      <c r="B6" s="2" t="s">
        <v>17</v>
      </c>
      <c r="C6" s="2">
        <v>2013</v>
      </c>
      <c r="D6" s="2">
        <v>223</v>
      </c>
      <c r="E6" s="2" t="s">
        <v>102</v>
      </c>
      <c r="F6" s="3">
        <v>1.5243402777777779E-3</v>
      </c>
      <c r="G6" s="4">
        <v>4.6296296296296294E-5</v>
      </c>
      <c r="H6" s="20">
        <f>G6+F6</f>
        <v>1.5706365740740741E-3</v>
      </c>
      <c r="I6" s="3">
        <v>1.7568865740740743E-3</v>
      </c>
      <c r="J6" s="3">
        <v>1.3888888888888889E-4</v>
      </c>
      <c r="K6" s="3">
        <f>J6+I6</f>
        <v>1.8957754629629633E-3</v>
      </c>
      <c r="L6" s="4">
        <v>1.5706365740740741E-3</v>
      </c>
    </row>
    <row r="7" spans="1:12" x14ac:dyDescent="0.25">
      <c r="A7" s="2" t="s">
        <v>11</v>
      </c>
      <c r="B7" s="2" t="s">
        <v>12</v>
      </c>
      <c r="C7" s="2">
        <v>2014</v>
      </c>
      <c r="D7" s="2">
        <v>225</v>
      </c>
      <c r="E7" s="2" t="s">
        <v>102</v>
      </c>
      <c r="F7" s="3">
        <v>1.5596180555555556E-3</v>
      </c>
      <c r="G7" s="4">
        <v>4.6296296296296294E-5</v>
      </c>
      <c r="H7" s="20">
        <f>G7+F7</f>
        <v>1.6059143518518519E-3</v>
      </c>
      <c r="I7" s="3">
        <v>1.6329861111111111E-3</v>
      </c>
      <c r="J7" s="3">
        <v>6.9444444444444444E-5</v>
      </c>
      <c r="K7" s="3">
        <f>J7+I7</f>
        <v>1.7024305555555556E-3</v>
      </c>
      <c r="L7" s="4">
        <v>1.6059143518518519E-3</v>
      </c>
    </row>
    <row r="8" spans="1:12" x14ac:dyDescent="0.25">
      <c r="A8" s="2" t="s">
        <v>6</v>
      </c>
      <c r="B8" s="2" t="s">
        <v>7</v>
      </c>
      <c r="C8" s="2">
        <v>2014</v>
      </c>
      <c r="D8" s="2">
        <v>224</v>
      </c>
      <c r="E8" s="2" t="s">
        <v>102</v>
      </c>
      <c r="F8" s="3">
        <v>1.5698148148148149E-3</v>
      </c>
      <c r="G8" s="4">
        <v>6.9444444444444444E-5</v>
      </c>
      <c r="H8" s="20">
        <f>G8+F8</f>
        <v>1.6392592592592594E-3</v>
      </c>
      <c r="I8" s="3">
        <v>1.7568750000000002E-3</v>
      </c>
      <c r="J8" s="3">
        <v>9.2592592592592588E-5</v>
      </c>
      <c r="K8" s="3">
        <f>J8+I8</f>
        <v>1.8494675925925929E-3</v>
      </c>
      <c r="L8" s="4">
        <v>1.6392592592592594E-3</v>
      </c>
    </row>
    <row r="9" spans="1:12" x14ac:dyDescent="0.25">
      <c r="A9" s="2" t="s">
        <v>4</v>
      </c>
      <c r="B9" s="2" t="s">
        <v>21</v>
      </c>
      <c r="C9" s="2">
        <v>2017</v>
      </c>
      <c r="D9" s="2">
        <v>226</v>
      </c>
      <c r="E9" s="2" t="s">
        <v>102</v>
      </c>
      <c r="F9" s="3">
        <v>1.6152083333333333E-3</v>
      </c>
      <c r="G9" s="4">
        <v>4.6296296296296294E-5</v>
      </c>
      <c r="H9" s="20">
        <f>G9+F9</f>
        <v>1.6615046296296295E-3</v>
      </c>
      <c r="I9" s="3">
        <v>1.5752893518518518E-3</v>
      </c>
      <c r="J9" s="3">
        <v>9.2592592592592588E-5</v>
      </c>
      <c r="K9" s="3">
        <f>J9+I9</f>
        <v>1.6678819444444445E-3</v>
      </c>
      <c r="L9" s="4">
        <v>1.6615046296296295E-3</v>
      </c>
    </row>
    <row r="10" spans="1:12" x14ac:dyDescent="0.25">
      <c r="A10" s="2" t="s">
        <v>2</v>
      </c>
      <c r="B10" s="2" t="s">
        <v>3</v>
      </c>
      <c r="C10" s="2">
        <v>2015</v>
      </c>
      <c r="D10" s="2">
        <v>228</v>
      </c>
      <c r="E10" s="2" t="s">
        <v>102</v>
      </c>
      <c r="F10" s="3">
        <v>1.7315393518518517E-3</v>
      </c>
      <c r="G10" s="4">
        <v>0</v>
      </c>
      <c r="H10" s="20">
        <f>G10+F10</f>
        <v>1.7315393518518517E-3</v>
      </c>
      <c r="I10" s="3">
        <v>1.8665972222222222E-3</v>
      </c>
      <c r="J10" s="4">
        <v>0</v>
      </c>
      <c r="K10" s="3">
        <f>J10+I10</f>
        <v>1.8665972222222222E-3</v>
      </c>
      <c r="L10" s="4">
        <v>1.7315393518518517E-3</v>
      </c>
    </row>
    <row r="11" spans="1:12" x14ac:dyDescent="0.25">
      <c r="A11" s="2" t="s">
        <v>18</v>
      </c>
      <c r="B11" s="2" t="s">
        <v>27</v>
      </c>
      <c r="C11" s="9">
        <v>2017</v>
      </c>
      <c r="D11" s="2">
        <v>233</v>
      </c>
      <c r="E11" s="2" t="s">
        <v>102</v>
      </c>
      <c r="F11" s="3">
        <v>2.037546296296296E-3</v>
      </c>
      <c r="G11" s="4">
        <v>9.2592592592592588E-5</v>
      </c>
      <c r="H11" s="20">
        <f>G11+F11</f>
        <v>2.1301388888888884E-3</v>
      </c>
      <c r="I11" s="3">
        <v>2.3361226851851854E-3</v>
      </c>
      <c r="J11" s="3">
        <v>1.3888888888888889E-4</v>
      </c>
      <c r="K11" s="3">
        <f>J11+I11</f>
        <v>2.4750115740740744E-3</v>
      </c>
      <c r="L11" s="4">
        <v>2.1301388888888884E-3</v>
      </c>
    </row>
    <row r="12" spans="1:12" x14ac:dyDescent="0.25">
      <c r="A12" s="2" t="s">
        <v>8</v>
      </c>
      <c r="B12" s="2" t="s">
        <v>9</v>
      </c>
      <c r="C12" s="2">
        <v>2015</v>
      </c>
      <c r="D12" s="2">
        <v>227</v>
      </c>
      <c r="E12" s="2" t="s">
        <v>102</v>
      </c>
      <c r="F12" s="3" t="s">
        <v>1</v>
      </c>
      <c r="G12" s="4" t="s">
        <v>1</v>
      </c>
      <c r="H12" s="4" t="s">
        <v>1</v>
      </c>
      <c r="I12" s="3">
        <v>2.4153356481481482E-3</v>
      </c>
      <c r="J12" s="3">
        <v>2.3148148148148147E-5</v>
      </c>
      <c r="K12" s="21">
        <f>J12+I12</f>
        <v>2.4384837962962962E-3</v>
      </c>
      <c r="L12" s="4">
        <v>2.4384837962962962E-3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890F9-A09A-4B45-BD02-35D3D628A8AD}">
  <dimension ref="A1:L4"/>
  <sheetViews>
    <sheetView workbookViewId="0">
      <selection sqref="A1:L1"/>
    </sheetView>
  </sheetViews>
  <sheetFormatPr defaultRowHeight="15" x14ac:dyDescent="0.25"/>
  <cols>
    <col min="1" max="1" width="14.7109375" customWidth="1"/>
  </cols>
  <sheetData>
    <row r="1" spans="1:12" x14ac:dyDescent="0.25">
      <c r="A1" s="2" t="s">
        <v>84</v>
      </c>
      <c r="B1" s="2" t="s">
        <v>85</v>
      </c>
      <c r="C1" s="2" t="s">
        <v>94</v>
      </c>
      <c r="D1" s="2" t="s">
        <v>0</v>
      </c>
      <c r="E1" s="2"/>
      <c r="F1" s="2" t="s">
        <v>86</v>
      </c>
      <c r="G1" s="2" t="s">
        <v>87</v>
      </c>
      <c r="H1" s="2" t="s">
        <v>88</v>
      </c>
      <c r="I1" s="2" t="s">
        <v>89</v>
      </c>
      <c r="J1" s="2" t="s">
        <v>90</v>
      </c>
      <c r="K1" s="2" t="s">
        <v>91</v>
      </c>
      <c r="L1" s="2" t="s">
        <v>96</v>
      </c>
    </row>
    <row r="2" spans="1:12" x14ac:dyDescent="0.25">
      <c r="A2" s="2" t="s">
        <v>50</v>
      </c>
      <c r="B2" s="2" t="s">
        <v>51</v>
      </c>
      <c r="C2" s="2">
        <v>2014</v>
      </c>
      <c r="D2" s="2">
        <v>231</v>
      </c>
      <c r="E2" s="2" t="s">
        <v>101</v>
      </c>
      <c r="F2" s="3">
        <v>1.3981712962962964E-3</v>
      </c>
      <c r="G2" s="4">
        <v>2.3148148148148147E-5</v>
      </c>
      <c r="H2" s="4">
        <f>G2+F2</f>
        <v>1.4213194444444447E-3</v>
      </c>
      <c r="I2" s="3">
        <v>1.4030902777777778E-3</v>
      </c>
      <c r="J2" s="3">
        <v>0</v>
      </c>
      <c r="K2" s="21">
        <f>J2+I2</f>
        <v>1.4030902777777778E-3</v>
      </c>
      <c r="L2" s="4">
        <v>1.4030902777777778E-3</v>
      </c>
    </row>
    <row r="3" spans="1:12" x14ac:dyDescent="0.25">
      <c r="A3" s="2" t="s">
        <v>60</v>
      </c>
      <c r="B3" s="2" t="s">
        <v>61</v>
      </c>
      <c r="C3" s="2">
        <v>2014</v>
      </c>
      <c r="D3" s="2">
        <v>234</v>
      </c>
      <c r="E3" s="2" t="s">
        <v>101</v>
      </c>
      <c r="F3" s="3">
        <v>1.7607060185185184E-3</v>
      </c>
      <c r="G3" s="4">
        <v>2.3148148148148147E-5</v>
      </c>
      <c r="H3" s="20">
        <f>G3+F3</f>
        <v>1.7838541666666667E-3</v>
      </c>
      <c r="I3" s="3">
        <v>1.7971064814814816E-3</v>
      </c>
      <c r="J3" s="3">
        <v>4.6296296296296294E-5</v>
      </c>
      <c r="K3" s="3">
        <f>J3+I3</f>
        <v>1.8434027777777778E-3</v>
      </c>
      <c r="L3" s="4">
        <v>1.7838541666666667E-3</v>
      </c>
    </row>
    <row r="4" spans="1:12" x14ac:dyDescent="0.25">
      <c r="A4" s="2" t="s">
        <v>52</v>
      </c>
      <c r="B4" s="2" t="s">
        <v>53</v>
      </c>
      <c r="C4" s="2">
        <v>2016</v>
      </c>
      <c r="D4" s="2">
        <v>232</v>
      </c>
      <c r="E4" s="2" t="s">
        <v>101</v>
      </c>
      <c r="F4" s="3">
        <v>1.8729282407407408E-3</v>
      </c>
      <c r="G4" s="4">
        <v>2.3148148148148147E-5</v>
      </c>
      <c r="H4" s="4">
        <f>G4+F4</f>
        <v>1.896076388888889E-3</v>
      </c>
      <c r="I4" s="3">
        <v>1.8864236111111111E-3</v>
      </c>
      <c r="J4" s="4">
        <v>0</v>
      </c>
      <c r="K4" s="21">
        <f>J4+I4</f>
        <v>1.8864236111111111E-3</v>
      </c>
      <c r="L4" s="4">
        <v>1.8864236111111111E-3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K1 muži</vt:lpstr>
      <vt:lpstr>K1 ženy</vt:lpstr>
      <vt:lpstr>C1 muži</vt:lpstr>
      <vt:lpstr>C1 ženy</vt:lpstr>
      <vt:lpstr>K1 muži nedeľa</vt:lpstr>
      <vt:lpstr>K1 ženy nedeľa</vt:lpstr>
      <vt:lpstr>C1 muži nedeľa</vt:lpstr>
      <vt:lpstr>C1 ženy nedeľa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Timing</dc:creator>
  <cp:lastModifiedBy>Zorka Hujsová</cp:lastModifiedBy>
  <cp:lastPrinted>2026-06-13T17:03:33Z</cp:lastPrinted>
  <dcterms:created xsi:type="dcterms:W3CDTF">2026-06-13T11:00:01Z</dcterms:created>
  <dcterms:modified xsi:type="dcterms:W3CDTF">2026-06-23T09:14:49Z</dcterms:modified>
</cp:coreProperties>
</file>